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S:\p.schreiber\Redaktion und Lektorat\Juli 2020\final\"/>
    </mc:Choice>
  </mc:AlternateContent>
  <xr:revisionPtr revIDLastSave="0" documentId="13_ncr:1_{D811E973-87D4-4771-98BD-3800DE3B596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Jahresübersicht" sheetId="1" r:id="rId1"/>
    <sheet name="Januar" sheetId="2" r:id="rId2"/>
    <sheet name="Februar" sheetId="15" r:id="rId3"/>
    <sheet name="März" sheetId="16" r:id="rId4"/>
    <sheet name="April" sheetId="17" r:id="rId5"/>
    <sheet name="Mai" sheetId="18" r:id="rId6"/>
    <sheet name="Juni" sheetId="19" r:id="rId7"/>
    <sheet name="Juli" sheetId="20" r:id="rId8"/>
    <sheet name="August" sheetId="21" r:id="rId9"/>
    <sheet name="September" sheetId="22" r:id="rId10"/>
    <sheet name="Oktober" sheetId="23" r:id="rId11"/>
    <sheet name="November" sheetId="24" r:id="rId12"/>
    <sheet name="Dezember" sheetId="25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1" l="1"/>
  <c r="C62" i="1" l="1"/>
  <c r="C65" i="1"/>
  <c r="C64" i="1"/>
  <c r="C63" i="1"/>
  <c r="C61" i="1"/>
  <c r="C60" i="1"/>
  <c r="C59" i="1"/>
  <c r="C58" i="1"/>
  <c r="C57" i="1"/>
  <c r="C56" i="1"/>
  <c r="C55" i="1"/>
  <c r="D37" i="1"/>
  <c r="F6" i="25"/>
  <c r="H28" i="25" s="1"/>
  <c r="C6" i="25"/>
  <c r="D44" i="1" s="1"/>
  <c r="F6" i="24"/>
  <c r="H31" i="24" s="1"/>
  <c r="C6" i="24"/>
  <c r="D43" i="1" s="1"/>
  <c r="F6" i="23"/>
  <c r="H31" i="23" s="1"/>
  <c r="C6" i="23"/>
  <c r="D42" i="1" s="1"/>
  <c r="F6" i="22"/>
  <c r="H31" i="22" s="1"/>
  <c r="C6" i="22"/>
  <c r="D41" i="1" s="1"/>
  <c r="F6" i="21"/>
  <c r="H29" i="21" s="1"/>
  <c r="C6" i="21"/>
  <c r="D40" i="1" s="1"/>
  <c r="F6" i="20"/>
  <c r="H28" i="20" s="1"/>
  <c r="C6" i="20"/>
  <c r="D39" i="1" s="1"/>
  <c r="F6" i="19"/>
  <c r="H31" i="19" s="1"/>
  <c r="C6" i="19"/>
  <c r="D38" i="1" s="1"/>
  <c r="F6" i="18"/>
  <c r="H28" i="18" s="1"/>
  <c r="C6" i="18"/>
  <c r="F6" i="17"/>
  <c r="H28" i="17" s="1"/>
  <c r="C6" i="17"/>
  <c r="D36" i="1" s="1"/>
  <c r="F6" i="16"/>
  <c r="H28" i="16" s="1"/>
  <c r="C6" i="16"/>
  <c r="D35" i="1" s="1"/>
  <c r="F6" i="15"/>
  <c r="H28" i="15" s="1"/>
  <c r="C6" i="15"/>
  <c r="D34" i="1" s="1"/>
  <c r="C43" i="1" l="1"/>
  <c r="C4" i="24"/>
  <c r="C24" i="1" s="1"/>
  <c r="H22" i="21"/>
  <c r="C40" i="1"/>
  <c r="C4" i="21"/>
  <c r="C21" i="1" s="1"/>
  <c r="H30" i="21"/>
  <c r="H14" i="21"/>
  <c r="C44" i="1"/>
  <c r="C42" i="1"/>
  <c r="C4" i="22"/>
  <c r="C22" i="1" s="1"/>
  <c r="C41" i="1"/>
  <c r="C39" i="1"/>
  <c r="C38" i="1"/>
  <c r="H14" i="18"/>
  <c r="H21" i="18"/>
  <c r="H27" i="18"/>
  <c r="H9" i="18"/>
  <c r="H15" i="18"/>
  <c r="H22" i="18"/>
  <c r="H30" i="18"/>
  <c r="H10" i="18"/>
  <c r="H17" i="18"/>
  <c r="H25" i="18"/>
  <c r="H31" i="18"/>
  <c r="C4" i="18"/>
  <c r="C18" i="1" s="1"/>
  <c r="H11" i="18"/>
  <c r="H19" i="18"/>
  <c r="H26" i="18"/>
  <c r="C37" i="1"/>
  <c r="H14" i="17"/>
  <c r="H27" i="17"/>
  <c r="H15" i="17"/>
  <c r="H30" i="17"/>
  <c r="H10" i="17"/>
  <c r="H17" i="17"/>
  <c r="H25" i="17"/>
  <c r="H31" i="17"/>
  <c r="H21" i="17"/>
  <c r="H9" i="17"/>
  <c r="H22" i="17"/>
  <c r="C4" i="17"/>
  <c r="C17" i="1" s="1"/>
  <c r="H11" i="17"/>
  <c r="H19" i="17"/>
  <c r="H26" i="17"/>
  <c r="C36" i="1"/>
  <c r="C35" i="1"/>
  <c r="C34" i="1"/>
  <c r="C4" i="25"/>
  <c r="C25" i="1" s="1"/>
  <c r="H11" i="25"/>
  <c r="H17" i="25"/>
  <c r="H22" i="25"/>
  <c r="H27" i="25"/>
  <c r="H9" i="25"/>
  <c r="H14" i="25"/>
  <c r="H19" i="25"/>
  <c r="H25" i="25"/>
  <c r="H30" i="25"/>
  <c r="H10" i="25"/>
  <c r="H15" i="25"/>
  <c r="H21" i="25"/>
  <c r="H26" i="25"/>
  <c r="H31" i="25"/>
  <c r="H13" i="25"/>
  <c r="H18" i="25"/>
  <c r="H23" i="25"/>
  <c r="H29" i="25"/>
  <c r="H15" i="21"/>
  <c r="H23" i="21"/>
  <c r="H31" i="21"/>
  <c r="H10" i="21"/>
  <c r="H18" i="21"/>
  <c r="H26" i="21"/>
  <c r="H11" i="21"/>
  <c r="H19" i="21"/>
  <c r="H27" i="21"/>
  <c r="H23" i="20"/>
  <c r="H10" i="20"/>
  <c r="H15" i="20"/>
  <c r="H21" i="20"/>
  <c r="H26" i="20"/>
  <c r="H31" i="20"/>
  <c r="H18" i="20"/>
  <c r="C4" i="20"/>
  <c r="C20" i="1" s="1"/>
  <c r="H11" i="20"/>
  <c r="H17" i="20"/>
  <c r="H22" i="20"/>
  <c r="H27" i="20"/>
  <c r="H13" i="20"/>
  <c r="H29" i="20"/>
  <c r="H9" i="20"/>
  <c r="H14" i="20"/>
  <c r="H19" i="20"/>
  <c r="H25" i="20"/>
  <c r="H30" i="20"/>
  <c r="C4" i="19"/>
  <c r="C19" i="1" s="1"/>
  <c r="H13" i="18"/>
  <c r="H18" i="18"/>
  <c r="H23" i="18"/>
  <c r="H29" i="18"/>
  <c r="H13" i="17"/>
  <c r="H18" i="17"/>
  <c r="H23" i="17"/>
  <c r="H29" i="17"/>
  <c r="H13" i="16"/>
  <c r="H18" i="16"/>
  <c r="H23" i="16"/>
  <c r="H29" i="16"/>
  <c r="C4" i="16"/>
  <c r="C16" i="1" s="1"/>
  <c r="H11" i="16"/>
  <c r="H17" i="16"/>
  <c r="H22" i="16"/>
  <c r="H27" i="16"/>
  <c r="H9" i="16"/>
  <c r="H14" i="16"/>
  <c r="H19" i="16"/>
  <c r="H25" i="16"/>
  <c r="H30" i="16"/>
  <c r="H10" i="16"/>
  <c r="H15" i="16"/>
  <c r="H21" i="16"/>
  <c r="H26" i="16"/>
  <c r="H31" i="16"/>
  <c r="H13" i="15"/>
  <c r="H18" i="15"/>
  <c r="H23" i="15"/>
  <c r="H29" i="15"/>
  <c r="C4" i="15"/>
  <c r="C15" i="1" s="1"/>
  <c r="H17" i="15"/>
  <c r="H27" i="15"/>
  <c r="H9" i="15"/>
  <c r="H14" i="15"/>
  <c r="H19" i="15"/>
  <c r="H25" i="15"/>
  <c r="H30" i="15"/>
  <c r="H11" i="15"/>
  <c r="H22" i="15"/>
  <c r="H10" i="15"/>
  <c r="H15" i="15"/>
  <c r="H21" i="15"/>
  <c r="H26" i="15"/>
  <c r="H31" i="15"/>
  <c r="H12" i="25"/>
  <c r="H16" i="25"/>
  <c r="H20" i="25"/>
  <c r="H24" i="25"/>
  <c r="H12" i="24"/>
  <c r="H16" i="24"/>
  <c r="H20" i="24"/>
  <c r="H24" i="24"/>
  <c r="H28" i="24"/>
  <c r="H9" i="24"/>
  <c r="H13" i="24"/>
  <c r="H17" i="24"/>
  <c r="H21" i="24"/>
  <c r="H25" i="24"/>
  <c r="H29" i="24"/>
  <c r="H10" i="24"/>
  <c r="H14" i="24"/>
  <c r="H18" i="24"/>
  <c r="H22" i="24"/>
  <c r="H26" i="24"/>
  <c r="H30" i="24"/>
  <c r="H11" i="24"/>
  <c r="H15" i="24"/>
  <c r="H19" i="24"/>
  <c r="H23" i="24"/>
  <c r="H27" i="24"/>
  <c r="H25" i="23"/>
  <c r="H16" i="23"/>
  <c r="H28" i="23"/>
  <c r="C4" i="23"/>
  <c r="C23" i="1" s="1"/>
  <c r="H10" i="23"/>
  <c r="H14" i="23"/>
  <c r="H18" i="23"/>
  <c r="H22" i="23"/>
  <c r="H26" i="23"/>
  <c r="H30" i="23"/>
  <c r="H12" i="23"/>
  <c r="H20" i="23"/>
  <c r="H24" i="23"/>
  <c r="H9" i="23"/>
  <c r="H13" i="23"/>
  <c r="H17" i="23"/>
  <c r="H21" i="23"/>
  <c r="H29" i="23"/>
  <c r="H11" i="23"/>
  <c r="H15" i="23"/>
  <c r="H19" i="23"/>
  <c r="H23" i="23"/>
  <c r="H27" i="23"/>
  <c r="H16" i="22"/>
  <c r="H28" i="22"/>
  <c r="H9" i="22"/>
  <c r="H13" i="22"/>
  <c r="H17" i="22"/>
  <c r="H21" i="22"/>
  <c r="H25" i="22"/>
  <c r="H29" i="22"/>
  <c r="H11" i="22"/>
  <c r="H19" i="22"/>
  <c r="H27" i="22"/>
  <c r="H12" i="22"/>
  <c r="H20" i="22"/>
  <c r="H24" i="22"/>
  <c r="H10" i="22"/>
  <c r="H14" i="22"/>
  <c r="H18" i="22"/>
  <c r="H22" i="22"/>
  <c r="H26" i="22"/>
  <c r="H30" i="22"/>
  <c r="H15" i="22"/>
  <c r="H23" i="22"/>
  <c r="H12" i="21"/>
  <c r="H16" i="21"/>
  <c r="H20" i="21"/>
  <c r="H24" i="21"/>
  <c r="H28" i="21"/>
  <c r="H9" i="21"/>
  <c r="H13" i="21"/>
  <c r="H17" i="21"/>
  <c r="H21" i="21"/>
  <c r="H25" i="21"/>
  <c r="H12" i="20"/>
  <c r="H16" i="20"/>
  <c r="H20" i="20"/>
  <c r="H24" i="20"/>
  <c r="H12" i="19"/>
  <c r="H16" i="19"/>
  <c r="H20" i="19"/>
  <c r="H24" i="19"/>
  <c r="H28" i="19"/>
  <c r="H9" i="19"/>
  <c r="H13" i="19"/>
  <c r="H17" i="19"/>
  <c r="H21" i="19"/>
  <c r="H25" i="19"/>
  <c r="H29" i="19"/>
  <c r="H10" i="19"/>
  <c r="H14" i="19"/>
  <c r="H18" i="19"/>
  <c r="H22" i="19"/>
  <c r="H26" i="19"/>
  <c r="H30" i="19"/>
  <c r="H11" i="19"/>
  <c r="H15" i="19"/>
  <c r="H19" i="19"/>
  <c r="H23" i="19"/>
  <c r="H27" i="19"/>
  <c r="H12" i="18"/>
  <c r="H16" i="18"/>
  <c r="H20" i="18"/>
  <c r="H24" i="18"/>
  <c r="H12" i="17"/>
  <c r="H16" i="17"/>
  <c r="H20" i="17"/>
  <c r="H24" i="17"/>
  <c r="H12" i="16"/>
  <c r="H16" i="16"/>
  <c r="H20" i="16"/>
  <c r="H24" i="16"/>
  <c r="H12" i="15"/>
  <c r="H16" i="15"/>
  <c r="H20" i="15"/>
  <c r="H24" i="15"/>
  <c r="F6" i="2"/>
  <c r="N52" i="1"/>
  <c r="C6" i="2"/>
  <c r="D33" i="1" s="1"/>
  <c r="H11" i="2" l="1"/>
  <c r="H15" i="2"/>
  <c r="H19" i="2"/>
  <c r="H23" i="2"/>
  <c r="H27" i="2"/>
  <c r="H31" i="2"/>
  <c r="H13" i="2"/>
  <c r="H25" i="2"/>
  <c r="H10" i="2"/>
  <c r="H18" i="2"/>
  <c r="H26" i="2"/>
  <c r="H12" i="2"/>
  <c r="H16" i="2"/>
  <c r="H20" i="2"/>
  <c r="H24" i="2"/>
  <c r="H28" i="2"/>
  <c r="H9" i="2"/>
  <c r="H17" i="2"/>
  <c r="H21" i="2"/>
  <c r="H29" i="2"/>
  <c r="H14" i="2"/>
  <c r="H22" i="2"/>
  <c r="H30" i="2"/>
  <c r="C4" i="2"/>
  <c r="C14" i="1" s="1"/>
  <c r="N12" i="1" s="1"/>
  <c r="C33" i="1"/>
</calcChain>
</file>

<file path=xl/sharedStrings.xml><?xml version="1.0" encoding="utf-8"?>
<sst xmlns="http://schemas.openxmlformats.org/spreadsheetml/2006/main" count="627" uniqueCount="77">
  <si>
    <t>Einnahmen</t>
  </si>
  <si>
    <t>Art</t>
  </si>
  <si>
    <t>Höhe in €</t>
  </si>
  <si>
    <t>Mieteinnahmen</t>
  </si>
  <si>
    <t>Gehalt (netto)</t>
  </si>
  <si>
    <t>Kindergeld</t>
  </si>
  <si>
    <t>Ausgaben</t>
  </si>
  <si>
    <t>Kategorie</t>
  </si>
  <si>
    <t>Verteilung der Ausgaben</t>
  </si>
  <si>
    <t>Anteil</t>
  </si>
  <si>
    <t>Einnahmen:</t>
  </si>
  <si>
    <t>Ausgaben:</t>
  </si>
  <si>
    <t>Wohnen</t>
  </si>
  <si>
    <t>Versicherungen</t>
  </si>
  <si>
    <t>Internet &amp; Telefon</t>
  </si>
  <si>
    <t>Medien</t>
  </si>
  <si>
    <t>Reisen</t>
  </si>
  <si>
    <t>Freizeit &amp; Hobbys</t>
  </si>
  <si>
    <t>Auto</t>
  </si>
  <si>
    <t>Saldo:</t>
  </si>
  <si>
    <t>Detail</t>
  </si>
  <si>
    <t>Verlauf Saldi</t>
  </si>
  <si>
    <t>Monat</t>
  </si>
  <si>
    <t>Saldo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</si>
  <si>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</si>
  <si>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</si>
  <si>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</si>
  <si>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</si>
  <si>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</si>
  <si>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</si>
  <si>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</si>
  <si>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</si>
  <si>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</si>
  <si>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</si>
  <si>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</si>
  <si>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</si>
  <si>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Verlauf der Ausgaben &amp; Einnahmen</t>
  </si>
  <si>
    <t>Sparen &amp; Anlegen</t>
  </si>
  <si>
    <t>Dividende &amp; Zins</t>
  </si>
  <si>
    <t>Verlauf der Sparrate</t>
  </si>
  <si>
    <t>Gespart</t>
  </si>
  <si>
    <t>Positiver Saldo:</t>
  </si>
  <si>
    <t>Negativer Saldo:</t>
  </si>
  <si>
    <t>Eigene Kategorie 1</t>
  </si>
  <si>
    <t>Eigene Kategorie 2</t>
  </si>
  <si>
    <t>Eigene Kategorie 3</t>
  </si>
  <si>
    <t>Eigene Kategorie 4</t>
  </si>
  <si>
    <t>Eigene Kategorie 5</t>
  </si>
  <si>
    <t xml:space="preserve">Ihr persönliches Haushaltsbuch als Excelvorlage. </t>
  </si>
  <si>
    <t>So behalten Sie Ihre Finanzen im Blick.</t>
  </si>
  <si>
    <t xml:space="preserve"> </t>
  </si>
  <si>
    <t xml:space="preserve">   </t>
  </si>
  <si>
    <t xml:space="preserve">       </t>
  </si>
  <si>
    <t xml:space="preserve">      </t>
  </si>
  <si>
    <t xml:space="preserve">Für jedes Ergebnis das passende Produkt im Bank-Bereich auf vwfs.de:   </t>
  </si>
  <si>
    <t>Jahresübersicht.</t>
  </si>
  <si>
    <t>SPAREN &amp; ANLEGEN</t>
  </si>
  <si>
    <t>WERTPAPIERE &amp; DEPOT</t>
  </si>
  <si>
    <t>KREDITE &amp; FINANZIEREN</t>
  </si>
  <si>
    <t>Eigene Kategorie 6</t>
  </si>
  <si>
    <t>Eigene Kategorie 7</t>
  </si>
  <si>
    <t>Eigene Kategorie 8</t>
  </si>
  <si>
    <t>Eigene Kategorie 9</t>
  </si>
  <si>
    <t>Eigene Kategorie 10</t>
  </si>
  <si>
    <t>Wohnnebenkosten</t>
  </si>
  <si>
    <t>Wohnungseinrichtung</t>
  </si>
  <si>
    <t>Getränke</t>
  </si>
  <si>
    <t>Genussmittel</t>
  </si>
  <si>
    <t>Kleidung</t>
  </si>
  <si>
    <t>Technik</t>
  </si>
  <si>
    <t>Gesundheit</t>
  </si>
  <si>
    <t>Dienstleistungen</t>
  </si>
  <si>
    <t>Öffentliche Verkehrsmittel</t>
  </si>
  <si>
    <t>Nahrungsmittel</t>
  </si>
  <si>
    <t>Jahresergebnis Saldi</t>
  </si>
  <si>
    <t>Jahresergebnis Sparen</t>
  </si>
  <si>
    <t xml:space="preserve">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</si>
</sst>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4666"/>
      <name val="Calibri"/>
      <scheme val="minor"/>
    </font>
    <font>
      <sz val="12"/>
      <color rgb="FF004666"/>
      <name val="Calibri"/>
      <scheme val="minor"/>
    </font>
    <font>
      <b/>
      <sz val="14"/>
      <color rgb="FF004666"/>
      <name val="Calibri"/>
      <scheme val="minor"/>
    </font>
    <font>
      <b/>
      <sz val="11"/>
      <color rgb="FF4C5356"/>
      <name val="Calibri"/>
      <scheme val="minor"/>
    </font>
    <font>
      <sz val="11"/>
      <color rgb="FF4C5356"/>
      <name val="Calibri"/>
      <scheme val="minor"/>
    </font>
    <font>
      <u/>
      <sz val="11"/>
      <color theme="11"/>
      <name val="Calibri"/>
      <family val="2"/>
      <scheme val="minor"/>
    </font>
    <font>
      <b/>
      <sz val="18"/>
      <color rgb="FF004666"/>
      <name val="Calibri"/>
      <scheme val="minor"/>
    </font>
    <font>
      <sz val="18"/>
      <color theme="1"/>
      <name val="Calibri"/>
      <scheme val="minor"/>
    </font>
    <font>
      <b/>
      <sz val="18"/>
      <color theme="3"/>
      <name val="Calibri"/>
      <family val="2"/>
      <scheme val="maj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b/>
      <sz val="12"/>
      <color theme="10"/>
      <name val="Calibri"/>
      <scheme val="minor"/>
    </font>
    <font>
      <b/>
      <sz val="12"/>
      <color theme="4"/>
      <name val="Calibri"/>
      <scheme val="minor"/>
    </font>
    <font>
      <b/>
      <sz val="18"/>
      <color theme="6"/>
      <name val="Calibri"/>
      <scheme val="minor"/>
    </font>
    <font>
      <b/>
      <sz val="18"/>
      <color theme="9"/>
      <name val="Calibri"/>
      <scheme val="minor"/>
    </font>
    <font>
      <sz val="10"/>
      <color theme="1"/>
      <name val="Calibri (Textkörper)_x0000_"/>
    </font>
    <font>
      <sz val="11"/>
      <color rgb="FF4C535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  <bgColor theme="1"/>
      </patternFill>
    </fill>
    <fill>
      <patternFill patternType="solid">
        <fgColor rgb="FFA8ADB3"/>
        <bgColor theme="4" tint="-0.249977111117893"/>
      </patternFill>
    </fill>
    <fill>
      <patternFill patternType="solid">
        <fgColor rgb="FFF2F2F2"/>
        <bgColor theme="4" tint="-0.249977111117893"/>
      </patternFill>
    </fill>
    <fill>
      <patternFill patternType="solid">
        <fgColor rgb="FFF2F2F2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A8AD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E4EE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12">
    <xf numFmtId="0" fontId="0" fillId="0" borderId="0"/>
    <xf numFmtId="0" fontId="15" fillId="9" borderId="0" applyNumberFormat="0" applyProtection="0">
      <alignment horizontal="center"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16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left"/>
    </xf>
    <xf numFmtId="0" fontId="8" fillId="4" borderId="0" xfId="0" applyFont="1" applyFill="1"/>
    <xf numFmtId="0" fontId="2" fillId="3" borderId="0" xfId="0" applyFont="1" applyFill="1" applyBorder="1"/>
    <xf numFmtId="164" fontId="2" fillId="3" borderId="0" xfId="0" applyNumberFormat="1" applyFont="1" applyFill="1" applyBorder="1"/>
    <xf numFmtId="0" fontId="2" fillId="3" borderId="0" xfId="0" applyFont="1" applyFill="1"/>
    <xf numFmtId="164" fontId="2" fillId="3" borderId="0" xfId="0" applyNumberFormat="1" applyFont="1" applyFill="1"/>
    <xf numFmtId="0" fontId="2" fillId="0" borderId="0" xfId="0" applyFont="1" applyFill="1"/>
    <xf numFmtId="0" fontId="8" fillId="5" borderId="0" xfId="0" applyFont="1" applyFill="1"/>
    <xf numFmtId="164" fontId="8" fillId="5" borderId="0" xfId="0" applyNumberFormat="1" applyFont="1" applyFill="1"/>
    <xf numFmtId="0" fontId="0" fillId="7" borderId="0" xfId="0" applyFill="1"/>
    <xf numFmtId="164" fontId="0" fillId="7" borderId="0" xfId="0" applyNumberFormat="1" applyFill="1"/>
    <xf numFmtId="0" fontId="8" fillId="6" borderId="0" xfId="0" applyFont="1" applyFill="1"/>
    <xf numFmtId="164" fontId="8" fillId="6" borderId="0" xfId="0" applyNumberFormat="1" applyFont="1" applyFill="1"/>
    <xf numFmtId="0" fontId="1" fillId="0" borderId="0" xfId="0" applyFont="1" applyBorder="1" applyAlignment="1">
      <alignment horizontal="center" vertical="center"/>
    </xf>
    <xf numFmtId="0" fontId="11" fillId="0" borderId="0" xfId="0" applyFont="1"/>
    <xf numFmtId="0" fontId="6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 applyAlignment="1"/>
    <xf numFmtId="0" fontId="13" fillId="0" borderId="0" xfId="0" applyFont="1"/>
    <xf numFmtId="164" fontId="11" fillId="0" borderId="0" xfId="0" applyNumberFormat="1" applyFont="1"/>
    <xf numFmtId="0" fontId="8" fillId="8" borderId="0" xfId="0" applyFont="1" applyFill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4" fillId="0" borderId="0" xfId="6" applyAlignment="1">
      <alignment vertical="center"/>
    </xf>
    <xf numFmtId="0" fontId="16" fillId="0" borderId="0" xfId="8" applyAlignment="1"/>
    <xf numFmtId="0" fontId="16" fillId="2" borderId="1" xfId="8" applyFill="1" applyBorder="1"/>
    <xf numFmtId="0" fontId="16" fillId="2" borderId="2" xfId="8" applyFill="1" applyBorder="1"/>
    <xf numFmtId="0" fontId="16" fillId="2" borderId="3" xfId="8" applyFill="1" applyBorder="1"/>
    <xf numFmtId="0" fontId="4" fillId="0" borderId="0" xfId="6"/>
    <xf numFmtId="164" fontId="4" fillId="0" borderId="0" xfId="6" applyNumberFormat="1"/>
    <xf numFmtId="0" fontId="17" fillId="0" borderId="0" xfId="7" applyFont="1"/>
    <xf numFmtId="164" fontId="17" fillId="0" borderId="0" xfId="7" applyNumberFormat="1" applyFont="1"/>
    <xf numFmtId="0" fontId="18" fillId="0" borderId="0" xfId="7" applyFont="1"/>
    <xf numFmtId="164" fontId="18" fillId="0" borderId="0" xfId="7" applyNumberFormat="1" applyFont="1"/>
    <xf numFmtId="0" fontId="16" fillId="6" borderId="0" xfId="8" applyFill="1"/>
    <xf numFmtId="0" fontId="0" fillId="10" borderId="0" xfId="0" applyFill="1"/>
    <xf numFmtId="164" fontId="0" fillId="10" borderId="0" xfId="0" applyNumberFormat="1" applyFill="1"/>
    <xf numFmtId="0" fontId="19" fillId="0" borderId="0" xfId="0" applyFont="1"/>
    <xf numFmtId="0" fontId="20" fillId="6" borderId="0" xfId="0" applyFont="1" applyFill="1"/>
    <xf numFmtId="0" fontId="10" fillId="0" borderId="0" xfId="7" applyAlignment="1">
      <alignment vertical="center"/>
    </xf>
    <xf numFmtId="2" fontId="2" fillId="7" borderId="0" xfId="0" applyNumberFormat="1" applyFont="1" applyFill="1" applyAlignment="1">
      <alignment horizontal="right"/>
    </xf>
    <xf numFmtId="2" fontId="20" fillId="6" borderId="0" xfId="0" applyNumberFormat="1" applyFont="1" applyFill="1" applyAlignment="1">
      <alignment horizontal="right"/>
    </xf>
    <xf numFmtId="0" fontId="10" fillId="0" borderId="0" xfId="7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6" applyAlignment="1">
      <alignment horizontal="left" vertical="center"/>
    </xf>
    <xf numFmtId="0" fontId="15" fillId="9" borderId="0" xfId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0" xfId="8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4" fontId="10" fillId="0" borderId="0" xfId="7" applyNumberFormat="1" applyAlignment="1">
      <alignment horizontal="left"/>
    </xf>
    <xf numFmtId="0" fontId="0" fillId="0" borderId="0" xfId="0" applyAlignment="1">
      <alignment horizontal="center"/>
    </xf>
  </cellXfs>
  <cellStyles count="12"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Link" xfId="1" builtinId="8" customBuiltin="1"/>
    <cellStyle name="Standard" xfId="0" builtinId="0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C5356"/>
        <name val="Calibri"/>
        <scheme val="minor"/>
      </font>
      <numFmt numFmtId="2" formatCode="0.00"/>
      <fill>
        <patternFill patternType="solid">
          <fgColor indexed="64"/>
          <bgColor rgb="FFF2F2F2"/>
        </patternFill>
      </fill>
      <alignment horizontal="right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C5356"/>
      <color rgb="FF004666"/>
      <color rgb="FFF2F2F2"/>
      <color rgb="FFD8D8D8"/>
      <color rgb="FFD2E451"/>
      <color rgb="FFF8F9F8"/>
      <color rgb="FF62EAD2"/>
      <color rgb="FFA8ADB3"/>
      <color rgb="FFFFF9C7"/>
      <color rgb="FF2B9A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 b="1" i="0">
                <a:solidFill>
                  <a:schemeClr val="bg1"/>
                </a:solidFill>
                <a:effectLst/>
              </a:rPr>
              <a:t>Jahresverlauf Saldi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66E4EE"/>
              </a:solidFill>
              <a:round/>
            </a:ln>
            <a:effectLst/>
          </c:spPr>
          <c:marker>
            <c:symbol val="none"/>
          </c:marker>
          <c:cat>
            <c:strRef>
              <c:f>Jahresübersicht!$B$14:$B$25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Jahresübersicht!$C$14:$C$25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1-41A3-909E-7CB4A903B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9453752"/>
        <c:axId val="-2079450312"/>
      </c:lineChart>
      <c:catAx>
        <c:axId val="-207945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79450312"/>
        <c:crosses val="autoZero"/>
        <c:auto val="1"/>
        <c:lblAlgn val="ctr"/>
        <c:lblOffset val="100"/>
        <c:noMultiLvlLbl val="0"/>
      </c:catAx>
      <c:valAx>
        <c:axId val="-207945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7945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53553"/>
    </a:soli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Juli!$H$9:$H$31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453-A219-9D3FBA852B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August!$E$9:$E$31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August!$H$9:$H$31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C-4BEC-9609-E354155DFFC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September!$E$9:$E$31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September!$H$9:$H$31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8-404B-82E5-72FB4E86BD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Oktober!$E$9:$E$31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Oktober!$H$9:$H$31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3CD-8B06-89AC85C7AB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November!$E$9:$E$31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November!$H$9:$H$31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7-4AF7-BA95-B4BCFC8B9AB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Dezember!$E$9:$E$31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Dezember!$H$9:$H$31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7-4A0F-963B-77025EF2672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rgbClr val="004666"/>
                </a:solidFill>
                <a:effectLst/>
              </a:rPr>
              <a:t>Einnahmen</a:t>
            </a:r>
            <a:r>
              <a:rPr lang="de-DE" baseline="0">
                <a:solidFill>
                  <a:srgbClr val="004666"/>
                </a:solidFill>
                <a:effectLst/>
              </a:rPr>
              <a:t> &amp; Ausgaben</a:t>
            </a:r>
            <a:endParaRPr lang="de-DE">
              <a:solidFill>
                <a:srgbClr val="004666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Ausgaben</c:v>
          </c:tx>
          <c:spPr>
            <a:ln w="34925" cap="rnd">
              <a:solidFill>
                <a:srgbClr val="FF4963"/>
              </a:solidFill>
              <a:round/>
            </a:ln>
            <a:effectLst/>
          </c:spPr>
          <c:marker>
            <c:symbol val="none"/>
          </c:marker>
          <c:cat>
            <c:strRef>
              <c:f>Jahresübersicht!$B$33:$B$44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Jahresübersicht!$C$33:$C$44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C-4604-BAA6-1DB527A1D2EE}"/>
            </c:ext>
          </c:extLst>
        </c:ser>
        <c:ser>
          <c:idx val="1"/>
          <c:order val="1"/>
          <c:tx>
            <c:v>Einnahmen</c:v>
          </c:tx>
          <c:spPr>
            <a:ln w="34925" cap="rnd">
              <a:solidFill>
                <a:srgbClr val="05CE9F"/>
              </a:solidFill>
              <a:round/>
            </a:ln>
            <a:effectLst/>
          </c:spPr>
          <c:marker>
            <c:symbol val="none"/>
          </c:marker>
          <c:cat>
            <c:strRef>
              <c:f>Jahresübersicht!$B$33:$B$44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Jahresübersicht!$D$33:$D$44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C-4604-BAA6-1DB527A1D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9362808"/>
        <c:axId val="-2079359304"/>
      </c:lineChart>
      <c:catAx>
        <c:axId val="-207936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666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79359304"/>
        <c:crosses val="autoZero"/>
        <c:auto val="1"/>
        <c:lblAlgn val="ctr"/>
        <c:lblOffset val="100"/>
        <c:noMultiLvlLbl val="0"/>
      </c:catAx>
      <c:valAx>
        <c:axId val="-207935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4C5356">
                  <a:alpha val="10000"/>
                </a:srgb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666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7936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4666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2F2F2"/>
    </a:soli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  <a:effectLst/>
              </a:rPr>
              <a:t>Sparbeträge im Verlauf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66E4EE"/>
              </a:solidFill>
              <a:round/>
            </a:ln>
            <a:effectLst/>
          </c:spPr>
          <c:marker>
            <c:symbol val="none"/>
          </c:marker>
          <c:cat>
            <c:strRef>
              <c:f>Jahresübersicht!$B$54:$B$65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Jahresübersicht!$C$54:$C$65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2-4CD9-9C6C-76C69B111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136568"/>
        <c:axId val="-2080141384"/>
      </c:lineChart>
      <c:catAx>
        <c:axId val="-208013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80141384"/>
        <c:crosses val="autoZero"/>
        <c:auto val="1"/>
        <c:lblAlgn val="ctr"/>
        <c:lblOffset val="100"/>
        <c:noMultiLvlLbl val="0"/>
      </c:catAx>
      <c:valAx>
        <c:axId val="-208014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8013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4666"/>
    </a:soli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Januar!$E$9:$E$31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Januar!$H$9:$H$31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0-4221-9F02-A25CB40AF1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Februar!$E$9:$E$31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Februar!$H$9:$H$31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6-4C9D-9160-78F3DDD84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März!$E$9:$E$31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März!$H$9:$H$31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A-41CE-ACBE-417750C57C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April!$H$9:$H$31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6-466E-B076-0C4EB6F032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Mai!$E$9:$E$31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Mai!$H$9:$H$31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D-4385-8E45-891AB512970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96754803797697E-2"/>
          <c:y val="0.14318555008210199"/>
          <c:w val="0.63245884773662497"/>
          <c:h val="0.80755336617405604"/>
        </c:manualLayout>
      </c:layout>
      <c:pieChart>
        <c:varyColors val="1"/>
        <c:ser>
          <c:idx val="0"/>
          <c:order val="0"/>
          <c:dLbls>
            <c:spPr>
              <a:solidFill>
                <a:srgbClr val="F8F9F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4666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Juni!$E$9:$E$31</c:f>
              <c:strCache>
                <c:ptCount val="23"/>
                <c:pt idx="0">
                  <c:v>Wohnen</c:v>
                </c:pt>
                <c:pt idx="1">
                  <c:v>Wohnnebenkosten</c:v>
                </c:pt>
                <c:pt idx="2">
                  <c:v>Wohnungseinrichtung</c:v>
                </c:pt>
                <c:pt idx="3">
                  <c:v>Nahrungsmittel</c:v>
                </c:pt>
                <c:pt idx="4">
                  <c:v>Getränke</c:v>
                </c:pt>
                <c:pt idx="5">
                  <c:v>Genussmittel</c:v>
                </c:pt>
                <c:pt idx="6">
                  <c:v>Versicherungen</c:v>
                </c:pt>
                <c:pt idx="7">
                  <c:v>Internet &amp; Telefon</c:v>
                </c:pt>
                <c:pt idx="8">
                  <c:v>Medien</c:v>
                </c:pt>
                <c:pt idx="9">
                  <c:v>Technik</c:v>
                </c:pt>
                <c:pt idx="10">
                  <c:v>Gesundheit</c:v>
                </c:pt>
                <c:pt idx="11">
                  <c:v>Reisen</c:v>
                </c:pt>
                <c:pt idx="12">
                  <c:v>Freizeit &amp; Hobbys</c:v>
                </c:pt>
                <c:pt idx="13">
                  <c:v>Auto</c:v>
                </c:pt>
                <c:pt idx="14">
                  <c:v>Öffentliche Verkehrsmittel</c:v>
                </c:pt>
                <c:pt idx="15">
                  <c:v>Kleidung</c:v>
                </c:pt>
                <c:pt idx="16">
                  <c:v>Dienstleistungen</c:v>
                </c:pt>
                <c:pt idx="17">
                  <c:v>Sparen &amp; Anlegen</c:v>
                </c:pt>
                <c:pt idx="18">
                  <c:v>Eigene Kategorie 1</c:v>
                </c:pt>
                <c:pt idx="19">
                  <c:v>Eigene Kategorie 2</c:v>
                </c:pt>
                <c:pt idx="20">
                  <c:v>Eigene Kategorie 3</c:v>
                </c:pt>
                <c:pt idx="21">
                  <c:v>Eigene Kategorie 4</c:v>
                </c:pt>
                <c:pt idx="22">
                  <c:v>Eigene Kategorie 5</c:v>
                </c:pt>
              </c:strCache>
            </c:strRef>
          </c:cat>
          <c:val>
            <c:numRef>
              <c:f>Juni!$H$9:$H$31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1-4D06-B8A3-8AF80659FD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www.vwfs.de/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wfs.de/" TargetMode="Externa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12065</xdr:rowOff>
    </xdr:from>
    <xdr:to>
      <xdr:col>12</xdr:col>
      <xdr:colOff>12065</xdr:colOff>
      <xdr:row>27</xdr:row>
      <xdr:rowOff>12065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634</xdr:colOff>
      <xdr:row>31</xdr:row>
      <xdr:rowOff>5080</xdr:rowOff>
    </xdr:from>
    <xdr:to>
      <xdr:col>11</xdr:col>
      <xdr:colOff>822959</xdr:colOff>
      <xdr:row>47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10160</xdr:colOff>
      <xdr:row>52</xdr:row>
      <xdr:rowOff>10160</xdr:rowOff>
    </xdr:from>
    <xdr:to>
      <xdr:col>12</xdr:col>
      <xdr:colOff>10160</xdr:colOff>
      <xdr:row>68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10621</xdr:colOff>
      <xdr:row>0</xdr:row>
      <xdr:rowOff>10160</xdr:rowOff>
    </xdr:from>
    <xdr:to>
      <xdr:col>3</xdr:col>
      <xdr:colOff>35100</xdr:colOff>
      <xdr:row>7</xdr:row>
      <xdr:rowOff>17083</xdr:rowOff>
    </xdr:to>
    <xdr:pic>
      <xdr:nvPicPr>
        <xdr:cNvPr id="6" name="Bild 5" descr="vwfs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581" y="10160"/>
          <a:ext cx="2279999" cy="136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0449E60-0DE9-4578-931D-FC8FE5F4A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7D9367-6415-4255-8903-0A1CE147C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4E0E7A4-AAE8-4B12-A158-21A1EF4BF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68DEBF-FB6D-429E-9A15-01E842B93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4696338-19F6-474E-85DF-A87C652FA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214120-BD23-4056-8B1B-AD934029B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FA4741C-1AF3-466A-B9D6-95E26A8CF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5B74C4-FA7D-4C64-804C-9055BB51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" y="0"/>
          <a:ext cx="2279999" cy="136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71726DC-BFD5-45A8-A323-E7DB02B4C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80DDF0-AA59-483B-8186-619DE87C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9259292-4921-44BA-B0E0-92E6F778F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CDEE2A-B79C-4050-A3C3-2969F2C82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392192B-D967-494E-A06A-B591A65CD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08B62E-A52D-4035-BF0A-610CFCA28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792B4C1-2504-46AE-9CA6-C1ADCC632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A607E3-71D3-4B70-BFDE-5787678D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5A9C118-99C4-48C0-8977-B5E7A720F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ADACFD-902B-47F3-8C0D-58C0FE69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D60CB13-8E00-44B6-949F-AD7C0A206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3B631E-9501-4D55-A5A4-8DF8EDDDB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5080</xdr:rowOff>
    </xdr:from>
    <xdr:to>
      <xdr:col>16</xdr:col>
      <xdr:colOff>0</xdr:colOff>
      <xdr:row>34</xdr:row>
      <xdr:rowOff>129540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12F336F-0F69-4D6B-9CB9-A083767B8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695039</xdr:colOff>
      <xdr:row>2</xdr:row>
      <xdr:rowOff>6560</xdr:rowOff>
    </xdr:to>
    <xdr:pic>
      <xdr:nvPicPr>
        <xdr:cNvPr id="3" name="Bild 2" descr="vwfs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728228-3229-4BED-9374-1C87173A5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0"/>
          <a:ext cx="2076164" cy="13781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8:C22" totalsRowShown="0" headerRowDxfId="70" headerRowCellStyle="Überschrift 3">
  <autoFilter ref="B8:C22" xr:uid="{00000000-0009-0000-0100-000001000000}"/>
  <tableColumns count="2">
    <tableColumn id="1" xr3:uid="{00000000-0010-0000-0000-000001000000}" name="Art"/>
    <tableColumn id="2" xr3:uid="{00000000-0010-0000-0000-000002000000}" name="Höhe in €" dataDxfId="69"/>
  </tableColumns>
  <tableStyleInfo name="TableStyleDark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3E5B2EEA-33D1-4211-A4BB-45342290A690}" name="Tabelle27394143" displayName="Tabelle27394143" ref="E8:H31" totalsRowShown="0" headerRowCellStyle="Überschrift 3">
  <autoFilter ref="E8:H31" xr:uid="{00000000-0009-0000-0100-000002000000}"/>
  <tableColumns count="4">
    <tableColumn id="1" xr3:uid="{8E5871D1-F317-4F8A-98DE-A4B8342E161B}" name="Kategorie"/>
    <tableColumn id="2" xr3:uid="{EC2AC79E-6DF0-4179-A4A8-878E2CD56CF3}" name="Höhe in €" dataDxfId="44"/>
    <tableColumn id="3" xr3:uid="{032540C3-C45B-47BA-BE1C-D7007FB21AFB}" name="Detail" dataDxfId="43"/>
    <tableColumn id="4" xr3:uid="{9B6C8463-64AF-4051-A1E3-1EF480E253D4}" name="Anteil" dataDxfId="42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BC23F37-5507-440A-BF4E-5AC1A47C6CD6}" name="Tabelle1638404244" displayName="Tabelle1638404244" ref="B8:C22" totalsRowShown="0" headerRowDxfId="40" headerRowCellStyle="Überschrift 3">
  <autoFilter ref="B8:C22" xr:uid="{00000000-0009-0000-0100-000001000000}"/>
  <tableColumns count="2">
    <tableColumn id="1" xr3:uid="{51DE9592-6B33-409E-9BD1-D0120ABFC1C6}" name="Art"/>
    <tableColumn id="2" xr3:uid="{FA13AC41-FE5B-4B8E-9436-0E23FF381964}" name="Höhe in €" dataDxfId="39"/>
  </tableColumns>
  <tableStyleInfo name="TableStyleDark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919F5C5-E2A3-48D6-A7F0-8EB46A54BF62}" name="Tabelle2739414345" displayName="Tabelle2739414345" ref="E8:H31" totalsRowShown="0" headerRowCellStyle="Überschrift 3">
  <autoFilter ref="E8:H31" xr:uid="{00000000-0009-0000-0100-000002000000}"/>
  <tableColumns count="4">
    <tableColumn id="1" xr3:uid="{17751F3A-EAB1-4BBC-AA81-F519606E7F95}" name="Kategorie"/>
    <tableColumn id="2" xr3:uid="{8AE7F107-152B-457E-A0B0-D2C9A15E031A}" name="Höhe in €" dataDxfId="38"/>
    <tableColumn id="3" xr3:uid="{37A6E886-9F64-44BC-9B29-302A261EC733}" name="Detail" dataDxfId="37"/>
    <tableColumn id="4" xr3:uid="{16648230-692C-4ED9-A82E-29AF2AD0FE67}" name="Anteil" dataDxfId="36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F8DAEC5-8F99-4106-8576-479DB55A0CE7}" name="Tabelle163840424446" displayName="Tabelle163840424446" ref="B8:C22" totalsRowShown="0" headerRowDxfId="34" headerRowCellStyle="Überschrift 3">
  <autoFilter ref="B8:C22" xr:uid="{00000000-0009-0000-0100-000001000000}"/>
  <tableColumns count="2">
    <tableColumn id="1" xr3:uid="{59C01FDD-12E2-418D-92E0-2B3263342B27}" name="Art"/>
    <tableColumn id="2" xr3:uid="{2968C92C-1DBF-4E78-BDD2-484637CE908A}" name="Höhe in €" dataDxfId="33"/>
  </tableColumns>
  <tableStyleInfo name="TableStyleDark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782BA8D-5E21-420C-A804-2DB8DE7385DF}" name="Tabelle273941434547" displayName="Tabelle273941434547" ref="E8:H31" totalsRowShown="0" headerRowCellStyle="Überschrift 3">
  <autoFilter ref="E8:H31" xr:uid="{00000000-0009-0000-0100-000002000000}"/>
  <tableColumns count="4">
    <tableColumn id="1" xr3:uid="{BB955A62-9FFC-43A2-90EB-3BEB738901D6}" name="Kategorie"/>
    <tableColumn id="2" xr3:uid="{6D49E461-EBD9-49C2-93FD-52B7E0A321C2}" name="Höhe in €" dataDxfId="32"/>
    <tableColumn id="3" xr3:uid="{4953E21E-8C75-4A64-AD0C-4ED4B97C51E3}" name="Detail" dataDxfId="31"/>
    <tableColumn id="4" xr3:uid="{AD8EFF2B-9186-4860-92FA-431411621E0D}" name="Anteil" dataDxfId="30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3BAEC3F-682F-46EB-856D-C2CF4D76E630}" name="Tabelle16384042444648" displayName="Tabelle16384042444648" ref="B8:C22" totalsRowShown="0" headerRowDxfId="28" headerRowCellStyle="Überschrift 3">
  <autoFilter ref="B8:C22" xr:uid="{00000000-0009-0000-0100-000001000000}"/>
  <tableColumns count="2">
    <tableColumn id="1" xr3:uid="{BF8CB776-55BD-4300-BD46-1179D56EF3A7}" name="Art"/>
    <tableColumn id="2" xr3:uid="{A2DE0784-AF17-407D-88AA-77BD213EB1C0}" name="Höhe in €" dataDxfId="27"/>
  </tableColumns>
  <tableStyleInfo name="TableStyleDark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7A511E0-B0BB-4347-B13C-663366D6FFBC}" name="Tabelle27394143454749" displayName="Tabelle27394143454749" ref="E8:H31" totalsRowShown="0" headerRowCellStyle="Überschrift 3">
  <autoFilter ref="E8:H31" xr:uid="{00000000-0009-0000-0100-000002000000}"/>
  <tableColumns count="4">
    <tableColumn id="1" xr3:uid="{C1A79967-FBBD-4EC4-A421-1FFFE6350AE1}" name="Kategorie"/>
    <tableColumn id="2" xr3:uid="{6C52A612-107E-4176-8712-1C687AF3C16A}" name="Höhe in €" dataDxfId="26"/>
    <tableColumn id="3" xr3:uid="{2E046BF8-5842-46FC-A86E-7EF24DAD4680}" name="Detail" dataDxfId="25"/>
    <tableColumn id="4" xr3:uid="{16C7B5C3-142B-49FD-A21E-3D79528223D6}" name="Anteil" dataDxfId="24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460B2F4-5C6C-4E87-B0C4-6672D301DFEA}" name="Tabelle1638404244464850" displayName="Tabelle1638404244464850" ref="B8:C22" totalsRowShown="0" headerRowDxfId="22" headerRowCellStyle="Überschrift 3">
  <autoFilter ref="B8:C22" xr:uid="{00000000-0009-0000-0100-000001000000}"/>
  <tableColumns count="2">
    <tableColumn id="1" xr3:uid="{C29F6E02-AD60-49C3-A9DB-F953B06B0E35}" name="Art"/>
    <tableColumn id="2" xr3:uid="{CCA5FEE6-1A85-45B3-9B79-4D4F2EC9F9D8}" name="Höhe in €" dataDxfId="21"/>
  </tableColumns>
  <tableStyleInfo name="TableStyleDark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4797E39-0AE9-40AB-B2E8-223070D9C12E}" name="Tabelle2739414345474951" displayName="Tabelle2739414345474951" ref="E8:H31" totalsRowShown="0" headerRowCellStyle="Überschrift 3">
  <autoFilter ref="E8:H31" xr:uid="{00000000-0009-0000-0100-000002000000}"/>
  <tableColumns count="4">
    <tableColumn id="1" xr3:uid="{62C114EB-4FD3-422A-BAE1-0C771E70589E}" name="Kategorie"/>
    <tableColumn id="2" xr3:uid="{CF8D3175-4575-4828-8A55-E82556F70FA6}" name="Höhe in €" dataDxfId="20"/>
    <tableColumn id="3" xr3:uid="{4C1216A2-2480-407D-85AA-A2741B770909}" name="Detail" dataDxfId="19"/>
    <tableColumn id="4" xr3:uid="{CB467811-6676-48B9-89A0-0EBDDBA83530}" name="Anteil" dataDxfId="18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DCFFC3A-9D4E-4EC2-9293-8D5C29CDFC61}" name="Tabelle163840424446485052" displayName="Tabelle163840424446485052" ref="B8:C22" totalsRowShown="0" headerRowDxfId="16" headerRowCellStyle="Überschrift 3">
  <autoFilter ref="B8:C22" xr:uid="{00000000-0009-0000-0100-000001000000}"/>
  <tableColumns count="2">
    <tableColumn id="1" xr3:uid="{FCA3543F-133B-4216-B111-9CEF442326DD}" name="Art"/>
    <tableColumn id="2" xr3:uid="{E0A8D259-B7DD-4D8A-9151-4A7513574842}" name="Höhe in €" dataDxfId="15"/>
  </tableColumns>
  <tableStyleInfo name="TableStyleDark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E8:H31" totalsRowShown="0" headerRowCellStyle="Überschrift 3">
  <autoFilter ref="E8:H31" xr:uid="{00000000-0009-0000-0100-000002000000}"/>
  <tableColumns count="4">
    <tableColumn id="1" xr3:uid="{00000000-0010-0000-0100-000001000000}" name="Kategorie"/>
    <tableColumn id="2" xr3:uid="{00000000-0010-0000-0100-000002000000}" name="Höhe in €" dataDxfId="68"/>
    <tableColumn id="3" xr3:uid="{00000000-0010-0000-0100-000003000000}" name="Detail" dataDxfId="67"/>
    <tableColumn id="4" xr3:uid="{F7038FBC-9BB8-4F4E-B9E1-16E6B2A7556C}" name="Anteil" dataDxfId="66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A309BBF-997D-4E48-BE77-496D6527B558}" name="Tabelle273941434547495153" displayName="Tabelle273941434547495153" ref="E8:H31" totalsRowShown="0" headerRowCellStyle="Überschrift 3">
  <autoFilter ref="E8:H31" xr:uid="{00000000-0009-0000-0100-000002000000}"/>
  <tableColumns count="4">
    <tableColumn id="1" xr3:uid="{E01615E1-6EE5-47D5-B9BE-11B657353708}" name="Kategorie"/>
    <tableColumn id="2" xr3:uid="{733FCC0A-9265-4087-B114-82DB50EE788E}" name="Höhe in €" dataDxfId="14"/>
    <tableColumn id="3" xr3:uid="{E36D37BC-DBD8-4CF7-822B-B3EE23BA229D}" name="Detail" dataDxfId="13"/>
    <tableColumn id="4" xr3:uid="{8DE91354-C89B-462F-B9B0-AE400067C68D}" name="Anteil" dataDxfId="12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CA563D4-E9F8-4AFB-AE05-4244D026ACE3}" name="Tabelle16384042444648505254" displayName="Tabelle16384042444648505254" ref="B8:C22" totalsRowShown="0" headerRowDxfId="10" headerRowCellStyle="Überschrift 3">
  <autoFilter ref="B8:C22" xr:uid="{00000000-0009-0000-0100-000001000000}"/>
  <tableColumns count="2">
    <tableColumn id="1" xr3:uid="{14025A73-D91D-43A2-AFFC-AF8285C847ED}" name="Art"/>
    <tableColumn id="2" xr3:uid="{7E308D9F-E0D6-4DA2-BF62-185B47D7C48F}" name="Höhe in €" dataDxfId="9"/>
  </tableColumns>
  <tableStyleInfo name="TableStyleDark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F1ECBD7-BF10-430F-B37D-066518EB311A}" name="Tabelle27394143454749515355" displayName="Tabelle27394143454749515355" ref="E8:H31" totalsRowShown="0" headerRowCellStyle="Überschrift 3">
  <autoFilter ref="E8:H31" xr:uid="{00000000-0009-0000-0100-000002000000}"/>
  <tableColumns count="4">
    <tableColumn id="1" xr3:uid="{87941975-42EC-498C-B9F3-7A6D265C100B}" name="Kategorie"/>
    <tableColumn id="2" xr3:uid="{CA9A7F69-1BCD-41FF-81EE-2F231F8FEB14}" name="Höhe in €" dataDxfId="8"/>
    <tableColumn id="3" xr3:uid="{7BEE7BF4-37C9-4C13-A96E-F0980731C624}" name="Detail" dataDxfId="7"/>
    <tableColumn id="4" xr3:uid="{ED689962-74DD-4845-82D3-8B33CC683E7C}" name="Anteil" dataDxfId="6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A569FD9-131F-463C-9AAC-25575DF12C98}" name="Tabelle1638404244464850525456" displayName="Tabelle1638404244464850525456" ref="B8:C22" totalsRowShown="0" headerRowDxfId="4" headerRowCellStyle="Überschrift 3">
  <autoFilter ref="B8:C22" xr:uid="{00000000-0009-0000-0100-000001000000}"/>
  <tableColumns count="2">
    <tableColumn id="1" xr3:uid="{BA38ECC0-1CE4-4E23-993A-E73EF54AEB31}" name="Art"/>
    <tableColumn id="2" xr3:uid="{BF9FA961-0D6D-4426-9D16-0D49116B7566}" name="Höhe in €" dataDxfId="3"/>
  </tableColumns>
  <tableStyleInfo name="TableStyleDark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1527B68-1123-4450-9961-74115404EE2E}" name="Tabelle2739414345474951535557" displayName="Tabelle2739414345474951535557" ref="E8:H31" totalsRowShown="0" headerRowCellStyle="Überschrift 3">
  <autoFilter ref="E8:H31" xr:uid="{00000000-0009-0000-0100-000002000000}"/>
  <tableColumns count="4">
    <tableColumn id="1" xr3:uid="{F055AF89-3394-40D9-BDC5-649475E5F73D}" name="Kategorie"/>
    <tableColumn id="2" xr3:uid="{DF80BF27-91AF-402B-AB72-980BE6B2B7A3}" name="Höhe in €" dataDxfId="2"/>
    <tableColumn id="3" xr3:uid="{A5874ADE-8916-457A-B9C5-38D4FD90FB8A}" name="Detail" dataDxfId="1"/>
    <tableColumn id="4" xr3:uid="{E1E4556F-C9C9-473B-A7A8-B11C7F1D060D}" name="Anteil" dataDxfId="0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603D2F2-92DD-4C4D-B4E5-9DD625EB5C6A}" name="Tabelle16" displayName="Tabelle16" ref="B8:C22" totalsRowShown="0" headerRowDxfId="64" headerRowCellStyle="Überschrift 3">
  <autoFilter ref="B8:C22" xr:uid="{00000000-0009-0000-0100-000001000000}"/>
  <tableColumns count="2">
    <tableColumn id="1" xr3:uid="{11372151-23FB-493F-80C0-EFC47C382749}" name="Art"/>
    <tableColumn id="2" xr3:uid="{8466746E-53C8-40B7-B231-C34087356918}" name="Höhe in €" dataDxfId="63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677269-D92D-4039-A115-F79B93B71091}" name="Tabelle27" displayName="Tabelle27" ref="E8:H31" totalsRowShown="0" headerRowCellStyle="Überschrift 3">
  <autoFilter ref="E8:H31" xr:uid="{00000000-0009-0000-0100-000002000000}"/>
  <tableColumns count="4">
    <tableColumn id="1" xr3:uid="{F4F58C9B-E700-43C2-A448-37BB1F592347}" name="Kategorie"/>
    <tableColumn id="2" xr3:uid="{58AE2B67-A4FD-48D0-971B-8DCF3700C8FF}" name="Höhe in €" dataDxfId="62"/>
    <tableColumn id="3" xr3:uid="{D8A4E1B4-4469-4E0C-8AB0-B55DB6F8F89B}" name="Detail" dataDxfId="61"/>
    <tableColumn id="4" xr3:uid="{DD427AB3-0049-4424-991A-138FF21C40A3}" name="Anteil" dataDxfId="60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5579BFF-5A26-4411-A119-9042D28232FD}" name="Tabelle1638" displayName="Tabelle1638" ref="B8:C22" totalsRowShown="0" headerRowDxfId="58" headerRowCellStyle="Überschrift 3">
  <autoFilter ref="B8:C22" xr:uid="{00000000-0009-0000-0100-000001000000}"/>
  <tableColumns count="2">
    <tableColumn id="1" xr3:uid="{1C1D06B1-24F8-4848-A28A-E3990C802547}" name="Art"/>
    <tableColumn id="2" xr3:uid="{8438A51B-4F5E-414D-9E5A-56393950E271}" name="Höhe in €" dataDxfId="57"/>
  </tableColumns>
  <tableStyleInfo name="TableStyleDark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30420C5-9278-42D3-BC6B-B11C0213D53C}" name="Tabelle2739" displayName="Tabelle2739" ref="E8:H31" totalsRowShown="0" headerRowCellStyle="Überschrift 3">
  <autoFilter ref="E8:H31" xr:uid="{00000000-0009-0000-0100-000002000000}"/>
  <tableColumns count="4">
    <tableColumn id="1" xr3:uid="{4E0EE20F-0D19-4070-BB7E-407221C15E07}" name="Kategorie"/>
    <tableColumn id="2" xr3:uid="{59E2C845-F76E-4FCC-A953-4736E372402C}" name="Höhe in €" dataDxfId="56"/>
    <tableColumn id="3" xr3:uid="{EBF07809-54F0-468E-B8B6-72E390150A87}" name="Detail" dataDxfId="55"/>
    <tableColumn id="4" xr3:uid="{BFE1039E-D0AC-4F21-AE30-0D37AA851E0C}" name="Anteil" dataDxfId="54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451F025-D722-4E1C-A65F-141BE457CB9D}" name="Tabelle163840" displayName="Tabelle163840" ref="B8:C22" totalsRowShown="0" headerRowDxfId="52" headerRowCellStyle="Überschrift 3">
  <autoFilter ref="B8:C22" xr:uid="{00000000-0009-0000-0100-000001000000}"/>
  <tableColumns count="2">
    <tableColumn id="1" xr3:uid="{B727EBB4-83D7-4854-B9CC-79D17AFA1968}" name="Art"/>
    <tableColumn id="2" xr3:uid="{ADD1103D-3666-41DD-BB15-E2B293DB532B}" name="Höhe in €" dataDxfId="51"/>
  </tableColumns>
  <tableStyleInfo name="TableStyleDark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59CF913-3985-4664-95E4-7170697AFE51}" name="Tabelle273941" displayName="Tabelle273941" ref="E8:H31" totalsRowShown="0" headerRowCellStyle="Überschrift 3">
  <autoFilter ref="E8:H31" xr:uid="{00000000-0009-0000-0100-000002000000}"/>
  <tableColumns count="4">
    <tableColumn id="1" xr3:uid="{15404EC1-514C-48AE-8AFE-90EE20784EDA}" name="Kategorie"/>
    <tableColumn id="2" xr3:uid="{73C6DCD3-31F1-43C8-BE55-92DE960051A4}" name="Höhe in €" dataDxfId="50"/>
    <tableColumn id="3" xr3:uid="{99FFB661-F081-4076-BFB9-3A74E5790426}" name="Detail" dataDxfId="49"/>
    <tableColumn id="4" xr3:uid="{B2562D9E-3DCB-4E88-9C32-ECAB769028A6}" name="Anteil" dataDxfId="48">
      <calculatedColumnFormula>IFERROR((100/$F$6)*F9,"-")</calculatedColumnFormula>
    </tableColumn>
  </tableColumns>
  <tableStyleInfo name="TableStyleDark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6E243FF-150C-4F84-BFD1-C7F534BD3EA1}" name="Tabelle16384042" displayName="Tabelle16384042" ref="B8:C22" totalsRowShown="0" headerRowDxfId="46" headerRowCellStyle="Überschrift 3">
  <autoFilter ref="B8:C22" xr:uid="{00000000-0009-0000-0100-000001000000}"/>
  <tableColumns count="2">
    <tableColumn id="1" xr3:uid="{005120E4-82A2-4433-A570-77B2422C754E}" name="Art"/>
    <tableColumn id="2" xr3:uid="{A599352E-FB39-48AB-BDA9-2DA773ECDE43}" name="Höhe in €" dataDxfId="45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VWF">
  <a:themeElements>
    <a:clrScheme name="VWFS">
      <a:dk1>
        <a:srgbClr val="4C5356"/>
      </a:dk1>
      <a:lt1>
        <a:sysClr val="window" lastClr="FFFFFF"/>
      </a:lt1>
      <a:dk2>
        <a:srgbClr val="006384"/>
      </a:dk2>
      <a:lt2>
        <a:srgbClr val="F2F2F2"/>
      </a:lt2>
      <a:accent1>
        <a:srgbClr val="004666"/>
      </a:accent1>
      <a:accent2>
        <a:srgbClr val="66E4EE"/>
      </a:accent2>
      <a:accent3>
        <a:srgbClr val="05CE9F"/>
      </a:accent3>
      <a:accent4>
        <a:srgbClr val="D2E451"/>
      </a:accent4>
      <a:accent5>
        <a:srgbClr val="F5E850"/>
      </a:accent5>
      <a:accent6>
        <a:srgbClr val="FF4963"/>
      </a:accent6>
      <a:hlink>
        <a:srgbClr val="004666"/>
      </a:hlink>
      <a:folHlink>
        <a:srgbClr val="A8ADB3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wfs.de/kredite-finanzieren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vwfs.de/wertpapiere-depot.html" TargetMode="External"/><Relationship Id="rId1" Type="http://schemas.openxmlformats.org/officeDocument/2006/relationships/hyperlink" Target="https://www.vwfs.de/geldanlage-sparen.html" TargetMode="External"/><Relationship Id="rId6" Type="http://schemas.openxmlformats.org/officeDocument/2006/relationships/hyperlink" Target="https://www.vwfs.de/kredite-finanzieren.html?traci_c=4T9_Juli:db_dvm&amp;traci_s=4T9:VWFS:EM:VWFS:Link:2020:Haushalts_Excel" TargetMode="External"/><Relationship Id="rId5" Type="http://schemas.openxmlformats.org/officeDocument/2006/relationships/hyperlink" Target="https://www.vwfs.de/wertpapiere-depot.html?traci_c=4T9_Juli:db_dvm&amp;traci_s=4T9:VWFS:EM:VWFS:Link:2020:Haushalts_Excel" TargetMode="External"/><Relationship Id="rId4" Type="http://schemas.openxmlformats.org/officeDocument/2006/relationships/hyperlink" Target="https://www.vwfs.de/geldanlage-sparen.html?traci_c=4T9_Juli:db_dvm&amp;traci_s=4T9:VWFS:EM:VWFS:Link:2020:Haushalts_Exce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2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2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1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6"/>
  <sheetViews>
    <sheetView tabSelected="1" zoomScale="70" zoomScaleNormal="70" zoomScalePageLayoutView="125" workbookViewId="0">
      <selection activeCell="P48" sqref="P48"/>
    </sheetView>
  </sheetViews>
  <sheetFormatPr baseColWidth="10" defaultRowHeight="14.4"/>
  <cols>
    <col min="1" max="1" width="10.6640625" customWidth="1"/>
    <col min="2" max="4" width="14.6640625" customWidth="1"/>
    <col min="10" max="10" width="13.33203125" customWidth="1"/>
    <col min="13" max="13" width="11.6640625" customWidth="1"/>
    <col min="14" max="14" width="19.77734375" customWidth="1"/>
    <col min="15" max="15" width="19.33203125" customWidth="1"/>
    <col min="16" max="16" width="24.77734375" customWidth="1"/>
    <col min="17" max="17" width="11.6640625" customWidth="1"/>
  </cols>
  <sheetData>
    <row r="1" spans="2:20">
      <c r="G1" s="45" t="s">
        <v>48</v>
      </c>
      <c r="H1" s="45"/>
      <c r="I1" s="45"/>
      <c r="J1" s="45"/>
      <c r="K1" s="45"/>
      <c r="L1" s="45"/>
    </row>
    <row r="2" spans="2:20" ht="18">
      <c r="G2" s="45"/>
      <c r="H2" s="45"/>
      <c r="I2" s="45"/>
      <c r="J2" s="45"/>
      <c r="K2" s="45"/>
      <c r="L2" s="45"/>
      <c r="M2" s="17"/>
      <c r="N2" s="17"/>
      <c r="O2" s="17"/>
      <c r="P2" s="17"/>
    </row>
    <row r="3" spans="2:20" ht="15.6">
      <c r="G3" s="46" t="s">
        <v>49</v>
      </c>
      <c r="H3" s="46"/>
      <c r="I3" s="46"/>
      <c r="J3" s="46"/>
      <c r="K3" s="46"/>
      <c r="L3" s="46"/>
    </row>
    <row r="4" spans="2:20" ht="15.6">
      <c r="G4" s="27"/>
      <c r="H4" s="27"/>
      <c r="I4" s="27"/>
      <c r="J4" s="27"/>
      <c r="K4" s="27"/>
      <c r="L4" s="27"/>
    </row>
    <row r="5" spans="2:20">
      <c r="G5" s="47" t="s">
        <v>55</v>
      </c>
      <c r="H5" s="47"/>
      <c r="I5" s="47"/>
      <c r="J5" s="47"/>
      <c r="K5" s="47"/>
      <c r="L5" s="47"/>
    </row>
    <row r="6" spans="2:20" ht="13.95" customHeight="1">
      <c r="E6" s="19"/>
      <c r="F6" s="19"/>
      <c r="G6" s="47"/>
      <c r="H6" s="47"/>
      <c r="I6" s="47"/>
      <c r="J6" s="47"/>
      <c r="K6" s="47"/>
      <c r="L6" s="47"/>
    </row>
    <row r="7" spans="2:20" ht="16.95" customHeight="1">
      <c r="E7" s="19"/>
      <c r="F7" s="19"/>
      <c r="G7" s="47"/>
      <c r="H7" s="47"/>
      <c r="I7" s="47"/>
      <c r="J7" s="47"/>
      <c r="K7" s="47"/>
      <c r="L7" s="47"/>
    </row>
    <row r="8" spans="2:20" ht="13.95" customHeight="1">
      <c r="G8" s="26"/>
      <c r="H8" s="26"/>
      <c r="I8" s="26"/>
      <c r="J8" s="26"/>
      <c r="K8" s="26"/>
      <c r="L8" s="26"/>
    </row>
    <row r="11" spans="2:20" ht="23.4">
      <c r="B11" s="45" t="s">
        <v>21</v>
      </c>
      <c r="C11" s="45"/>
      <c r="N11" s="50" t="s">
        <v>74</v>
      </c>
      <c r="O11" s="50"/>
      <c r="P11" s="50"/>
      <c r="Q11" s="50"/>
    </row>
    <row r="12" spans="2:20" ht="23.4">
      <c r="N12" s="53">
        <f>SUM(C14:C25)</f>
        <v>0</v>
      </c>
      <c r="O12" s="53"/>
      <c r="P12" s="53"/>
    </row>
    <row r="13" spans="2:20" ht="16.2" thickBot="1">
      <c r="B13" s="28" t="s">
        <v>22</v>
      </c>
      <c r="C13" s="29" t="s">
        <v>23</v>
      </c>
    </row>
    <row r="14" spans="2:20" ht="15" customHeight="1" thickTop="1">
      <c r="B14" s="4" t="s">
        <v>24</v>
      </c>
      <c r="C14" s="5">
        <f>Januar!$C$4</f>
        <v>0</v>
      </c>
      <c r="N14" s="52" t="s">
        <v>54</v>
      </c>
      <c r="O14" s="52"/>
      <c r="P14" s="52"/>
      <c r="Q14" s="52"/>
      <c r="R14" s="52"/>
      <c r="S14" s="18"/>
      <c r="T14" s="18"/>
    </row>
    <row r="15" spans="2:20" ht="13.95" customHeight="1">
      <c r="B15" s="3" t="s">
        <v>25</v>
      </c>
      <c r="C15" s="10">
        <f>Februar!$C$4</f>
        <v>0</v>
      </c>
      <c r="N15" s="52"/>
      <c r="O15" s="52"/>
      <c r="P15" s="52"/>
      <c r="Q15" s="52"/>
      <c r="R15" s="52"/>
      <c r="S15" s="18"/>
      <c r="T15" s="18"/>
    </row>
    <row r="16" spans="2:20">
      <c r="B16" s="6" t="s">
        <v>26</v>
      </c>
      <c r="C16" s="7">
        <f>März!$C$4</f>
        <v>0</v>
      </c>
      <c r="N16" s="15"/>
      <c r="O16" s="15"/>
      <c r="P16" s="15"/>
      <c r="Q16" s="15"/>
    </row>
    <row r="17" spans="2:17">
      <c r="B17" s="3" t="s">
        <v>27</v>
      </c>
      <c r="C17" s="10">
        <f>April!$C$4</f>
        <v>0</v>
      </c>
      <c r="N17" s="51" t="s">
        <v>41</v>
      </c>
      <c r="O17" s="25"/>
      <c r="P17" s="48" t="s">
        <v>56</v>
      </c>
      <c r="Q17" s="1"/>
    </row>
    <row r="18" spans="2:17">
      <c r="B18" s="6" t="s">
        <v>28</v>
      </c>
      <c r="C18" s="7">
        <f>Mai!$C$4</f>
        <v>0</v>
      </c>
      <c r="N18" s="51"/>
      <c r="O18" s="25"/>
      <c r="P18" s="48"/>
      <c r="Q18" s="1"/>
    </row>
    <row r="19" spans="2:17">
      <c r="B19" s="3" t="s">
        <v>29</v>
      </c>
      <c r="C19" s="10">
        <f>Juni!$C$4</f>
        <v>0</v>
      </c>
      <c r="N19" s="23"/>
      <c r="O19" s="23"/>
      <c r="P19" s="1"/>
      <c r="Q19" s="1"/>
    </row>
    <row r="20" spans="2:17">
      <c r="B20" s="6" t="s">
        <v>30</v>
      </c>
      <c r="C20" s="7">
        <f>Juli!$C$4</f>
        <v>0</v>
      </c>
      <c r="N20" s="23"/>
      <c r="O20" s="23"/>
      <c r="P20" s="1"/>
      <c r="Q20" s="1"/>
    </row>
    <row r="21" spans="2:17">
      <c r="B21" s="3" t="s">
        <v>31</v>
      </c>
      <c r="C21" s="10">
        <f>August!$C$4</f>
        <v>0</v>
      </c>
      <c r="N21" s="23"/>
      <c r="O21" s="23"/>
      <c r="P21" s="48" t="s">
        <v>57</v>
      </c>
      <c r="Q21" s="1"/>
    </row>
    <row r="22" spans="2:17">
      <c r="B22" s="6" t="s">
        <v>32</v>
      </c>
      <c r="C22" s="7">
        <f>September!$C$4</f>
        <v>0</v>
      </c>
      <c r="N22" s="24"/>
      <c r="O22" s="23"/>
      <c r="P22" s="48"/>
      <c r="Q22" s="1"/>
    </row>
    <row r="23" spans="2:17">
      <c r="B23" s="3" t="s">
        <v>33</v>
      </c>
      <c r="C23" s="10">
        <f>Oktober!$C$4</f>
        <v>0</v>
      </c>
      <c r="N23" s="23"/>
      <c r="O23" s="23"/>
      <c r="P23" s="1"/>
      <c r="Q23" s="1"/>
    </row>
    <row r="24" spans="2:17">
      <c r="B24" s="6" t="s">
        <v>34</v>
      </c>
      <c r="C24" s="7">
        <f>November!$C$4</f>
        <v>0</v>
      </c>
      <c r="N24" s="23"/>
      <c r="O24" s="23"/>
      <c r="P24" s="1"/>
      <c r="Q24" s="1"/>
    </row>
    <row r="25" spans="2:17">
      <c r="B25" s="3" t="s">
        <v>35</v>
      </c>
      <c r="C25" s="10">
        <f>Dezember!$C$4</f>
        <v>0</v>
      </c>
      <c r="N25" s="51" t="s">
        <v>42</v>
      </c>
      <c r="O25" s="25"/>
      <c r="P25" s="48" t="s">
        <v>58</v>
      </c>
      <c r="Q25" s="1"/>
    </row>
    <row r="26" spans="2:17">
      <c r="N26" s="51"/>
      <c r="O26" s="25"/>
      <c r="P26" s="48"/>
      <c r="Q26" s="1"/>
    </row>
    <row r="30" spans="2:17" ht="23.4">
      <c r="B30" s="49" t="s">
        <v>36</v>
      </c>
      <c r="C30" s="49"/>
      <c r="D30" s="49"/>
      <c r="E30" s="49"/>
    </row>
    <row r="31" spans="2:17" ht="23.4">
      <c r="B31" s="16"/>
    </row>
    <row r="32" spans="2:17" ht="16.2" thickBot="1">
      <c r="B32" s="28" t="s">
        <v>22</v>
      </c>
      <c r="C32" s="30" t="s">
        <v>6</v>
      </c>
      <c r="D32" s="29" t="s">
        <v>0</v>
      </c>
    </row>
    <row r="33" spans="2:16" ht="15" thickTop="1">
      <c r="B33" s="4" t="s">
        <v>24</v>
      </c>
      <c r="C33" s="5">
        <f>Januar!$F$6</f>
        <v>0</v>
      </c>
      <c r="D33" s="5">
        <f>Januar!$C$6</f>
        <v>0</v>
      </c>
    </row>
    <row r="34" spans="2:16">
      <c r="B34" s="9" t="s">
        <v>25</v>
      </c>
      <c r="C34" s="10">
        <f>Februar!$F$6</f>
        <v>0</v>
      </c>
      <c r="D34" s="10">
        <f>Februar!$C$6</f>
        <v>0</v>
      </c>
    </row>
    <row r="35" spans="2:16">
      <c r="B35" s="6" t="s">
        <v>26</v>
      </c>
      <c r="C35" s="7">
        <f>März!$F$6</f>
        <v>0</v>
      </c>
      <c r="D35" s="7">
        <f>März!$C$6</f>
        <v>0</v>
      </c>
    </row>
    <row r="36" spans="2:16">
      <c r="B36" s="9" t="s">
        <v>27</v>
      </c>
      <c r="C36" s="10">
        <f>April!$F$6</f>
        <v>0</v>
      </c>
      <c r="D36" s="10">
        <f>April!$C$6</f>
        <v>0</v>
      </c>
      <c r="L36" t="s">
        <v>50</v>
      </c>
    </row>
    <row r="37" spans="2:16">
      <c r="B37" s="6" t="s">
        <v>28</v>
      </c>
      <c r="C37" s="7">
        <f>Mai!$F$6</f>
        <v>0</v>
      </c>
      <c r="D37" s="7">
        <f>Mai!$C$6</f>
        <v>0</v>
      </c>
      <c r="K37" t="s">
        <v>50</v>
      </c>
    </row>
    <row r="38" spans="2:16">
      <c r="B38" s="9" t="s">
        <v>29</v>
      </c>
      <c r="C38" s="10">
        <f>Juni!$F$6</f>
        <v>0</v>
      </c>
      <c r="D38" s="10">
        <f>Juni!$C$6</f>
        <v>0</v>
      </c>
    </row>
    <row r="39" spans="2:16">
      <c r="B39" s="6" t="s">
        <v>30</v>
      </c>
      <c r="C39" s="7">
        <f>Juli!$F$6</f>
        <v>0</v>
      </c>
      <c r="D39" s="7">
        <f>Juli!$C$6</f>
        <v>0</v>
      </c>
      <c r="L39" t="s">
        <v>51</v>
      </c>
    </row>
    <row r="40" spans="2:16">
      <c r="B40" s="9" t="s">
        <v>31</v>
      </c>
      <c r="C40" s="10">
        <f>August!$F$6</f>
        <v>0</v>
      </c>
      <c r="D40" s="10">
        <f>August!$C$6</f>
        <v>0</v>
      </c>
    </row>
    <row r="41" spans="2:16">
      <c r="B41" s="6" t="s">
        <v>32</v>
      </c>
      <c r="C41" s="7">
        <f>September!$F$6</f>
        <v>0</v>
      </c>
      <c r="D41" s="7">
        <f>September!$C$6</f>
        <v>0</v>
      </c>
      <c r="E41" s="8"/>
    </row>
    <row r="42" spans="2:16">
      <c r="B42" s="9" t="s">
        <v>33</v>
      </c>
      <c r="C42" s="10">
        <f>Oktober!$F$6</f>
        <v>0</v>
      </c>
      <c r="D42" s="10">
        <f>Oktober!$C$6</f>
        <v>0</v>
      </c>
    </row>
    <row r="43" spans="2:16">
      <c r="B43" s="6" t="s">
        <v>34</v>
      </c>
      <c r="C43" s="7">
        <f>November!$F$6</f>
        <v>0</v>
      </c>
      <c r="D43" s="7">
        <f>November!$C$6</f>
        <v>0</v>
      </c>
    </row>
    <row r="44" spans="2:16">
      <c r="B44" s="9" t="s">
        <v>35</v>
      </c>
      <c r="C44" s="10">
        <f>Dezember!$F$6</f>
        <v>0</v>
      </c>
      <c r="D44" s="10">
        <f>Dezember!$C$6</f>
        <v>0</v>
      </c>
    </row>
    <row r="47" spans="2:16">
      <c r="M47" t="s">
        <v>52</v>
      </c>
    </row>
    <row r="48" spans="2:16">
      <c r="P48" t="s">
        <v>76</v>
      </c>
    </row>
    <row r="50" spans="2:16">
      <c r="K50" t="s">
        <v>53</v>
      </c>
    </row>
    <row r="51" spans="2:16" ht="23.4">
      <c r="B51" s="45" t="s">
        <v>39</v>
      </c>
      <c r="C51" s="45"/>
      <c r="D51" s="45"/>
      <c r="N51" s="50" t="s">
        <v>75</v>
      </c>
      <c r="O51" s="50"/>
      <c r="P51" s="50"/>
    </row>
    <row r="52" spans="2:16" ht="23.4">
      <c r="N52" s="53">
        <f>SUM(C54:C65)</f>
        <v>0</v>
      </c>
      <c r="O52" s="53"/>
      <c r="P52" s="53"/>
    </row>
    <row r="53" spans="2:16" ht="16.2" thickBot="1">
      <c r="B53" s="28" t="s">
        <v>22</v>
      </c>
      <c r="C53" s="29" t="s">
        <v>40</v>
      </c>
      <c r="K53" s="2"/>
    </row>
    <row r="54" spans="2:16" ht="15" thickTop="1">
      <c r="B54" s="4" t="s">
        <v>24</v>
      </c>
      <c r="C54" s="5">
        <f>Januar!$F$26</f>
        <v>0</v>
      </c>
    </row>
    <row r="55" spans="2:16">
      <c r="B55" s="9" t="s">
        <v>25</v>
      </c>
      <c r="C55" s="10">
        <f>Februar!$F$26</f>
        <v>0</v>
      </c>
    </row>
    <row r="56" spans="2:16">
      <c r="B56" s="6" t="s">
        <v>26</v>
      </c>
      <c r="C56" s="7">
        <f>März!$F$26</f>
        <v>0</v>
      </c>
    </row>
    <row r="57" spans="2:16">
      <c r="B57" s="9" t="s">
        <v>27</v>
      </c>
      <c r="C57" s="10">
        <f>April!$F$26</f>
        <v>0</v>
      </c>
    </row>
    <row r="58" spans="2:16">
      <c r="B58" s="6" t="s">
        <v>28</v>
      </c>
      <c r="C58" s="7">
        <f>Mai!$F$26</f>
        <v>0</v>
      </c>
    </row>
    <row r="59" spans="2:16">
      <c r="B59" s="9" t="s">
        <v>29</v>
      </c>
      <c r="C59" s="10">
        <f>Juni!$F$26</f>
        <v>0</v>
      </c>
    </row>
    <row r="60" spans="2:16">
      <c r="B60" s="6" t="s">
        <v>30</v>
      </c>
      <c r="C60" s="7">
        <f>Juli!$F$26</f>
        <v>0</v>
      </c>
    </row>
    <row r="61" spans="2:16">
      <c r="B61" s="9" t="s">
        <v>31</v>
      </c>
      <c r="C61" s="10">
        <f>August!$F$26</f>
        <v>0</v>
      </c>
    </row>
    <row r="62" spans="2:16">
      <c r="B62" s="6" t="s">
        <v>32</v>
      </c>
      <c r="C62" s="7">
        <f>September!$F$26</f>
        <v>0</v>
      </c>
    </row>
    <row r="63" spans="2:16">
      <c r="B63" s="9" t="s">
        <v>33</v>
      </c>
      <c r="C63" s="10">
        <f>Oktober!$F$26</f>
        <v>0</v>
      </c>
    </row>
    <row r="64" spans="2:16">
      <c r="B64" s="6" t="s">
        <v>34</v>
      </c>
      <c r="C64" s="7">
        <f>November!$F$26</f>
        <v>0</v>
      </c>
    </row>
    <row r="65" spans="2:3">
      <c r="B65" s="9" t="s">
        <v>35</v>
      </c>
      <c r="C65" s="10">
        <f>Dezember!$F$26</f>
        <v>0</v>
      </c>
    </row>
    <row r="72" spans="2:3" ht="14.4" customHeight="1"/>
    <row r="73" spans="2:3" ht="14.4" customHeight="1"/>
    <row r="75" spans="2:3" ht="14.4" customHeight="1"/>
    <row r="76" spans="2:3" ht="14.4" customHeight="1"/>
    <row r="79" spans="2:3" ht="14.4" customHeight="1"/>
    <row r="80" spans="2:3" ht="14.4" customHeight="1"/>
    <row r="83" spans="15:18" ht="14.4" customHeight="1"/>
    <row r="84" spans="15:18" ht="14.4" customHeight="1"/>
    <row r="85" spans="15:18">
      <c r="O85" s="1"/>
      <c r="P85" s="1"/>
      <c r="Q85" s="1"/>
      <c r="R85" s="1"/>
    </row>
    <row r="86" spans="15:18">
      <c r="O86" s="1"/>
      <c r="P86" s="1"/>
      <c r="Q86" s="1"/>
      <c r="R86" s="1"/>
    </row>
  </sheetData>
  <mergeCells count="16">
    <mergeCell ref="N52:P52"/>
    <mergeCell ref="G1:L2"/>
    <mergeCell ref="G3:L3"/>
    <mergeCell ref="G5:L7"/>
    <mergeCell ref="B51:D51"/>
    <mergeCell ref="P25:P26"/>
    <mergeCell ref="P21:P22"/>
    <mergeCell ref="P17:P18"/>
    <mergeCell ref="B11:C11"/>
    <mergeCell ref="B30:E30"/>
    <mergeCell ref="N51:P51"/>
    <mergeCell ref="N17:N18"/>
    <mergeCell ref="N25:N26"/>
    <mergeCell ref="N14:R15"/>
    <mergeCell ref="N11:Q11"/>
    <mergeCell ref="N12:P12"/>
  </mergeCells>
  <phoneticPr fontId="14" type="noConversion"/>
  <conditionalFormatting sqref="N12">
    <cfRule type="cellIs" dxfId="72" priority="1" operator="lessThan">
      <formula>0</formula>
    </cfRule>
  </conditionalFormatting>
  <hyperlinks>
    <hyperlink ref="P17" r:id="rId1" display="Sparen &amp; Anlegen" xr:uid="{00000000-0004-0000-0000-000000000000}"/>
    <hyperlink ref="P21" r:id="rId2" display="Wertpapiere &amp; Depot" xr:uid="{00000000-0004-0000-0000-000001000000}"/>
    <hyperlink ref="P25" r:id="rId3" display="Kredite &amp; Finanzieren" xr:uid="{00000000-0004-0000-0000-000002000000}"/>
    <hyperlink ref="P17:P18" r:id="rId4" display="SPAREN &amp; ANLEGEN" xr:uid="{BA0EE809-BB72-492B-BC1C-80E4C734A9F6}"/>
    <hyperlink ref="P21:P22" r:id="rId5" display="WERTPAPIERE &amp; DEPOT" xr:uid="{01EB841C-DA49-42D5-87C2-462F1A9FF67B}"/>
    <hyperlink ref="P25:P26" r:id="rId6" display="KREDITE &amp; FINANZIEREN" xr:uid="{C3B90EAE-90E8-4DC4-A7E1-45254CE78B04}"/>
  </hyperlinks>
  <pageMargins left="0.79000000000000015" right="0.79000000000000015" top="0.79000000000000015" bottom="0.79000000000000015" header="0.30000000000000004" footer="0.30000000000000004"/>
  <pageSetup paperSize="9" scale="45" orientation="landscape" horizontalDpi="4294967292" verticalDpi="4294967292"/>
  <rowBreaks count="1" manualBreakCount="1">
    <brk id="69" max="16383" man="1"/>
  </rowBreaks>
  <colBreaks count="1" manualBreakCount="1">
    <brk id="19" max="1048575" man="1"/>
  </colBreaks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0E7D-99A8-46B8-8F2A-F4E991688F74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SUM(Tabelle1638404244464850[Höhe in €])</f>
        <v>0</v>
      </c>
      <c r="D6" s="16"/>
      <c r="E6" s="35" t="s">
        <v>11</v>
      </c>
      <c r="F6" s="36">
        <f>SUM(Tabelle2739414345474951[Höhe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23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25FC-5106-4695-977A-6B5B672F9CE9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SUM(Tabelle163840424446485052[Höhe in €])</f>
        <v>0</v>
      </c>
      <c r="D6" s="16"/>
      <c r="E6" s="35" t="s">
        <v>11</v>
      </c>
      <c r="F6" s="36">
        <f>SUM(Tabelle273941434547495153[Höhe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17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9479-3E18-4A90-B93E-9D139F6D0291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SUM(Tabelle16384042444648505254[Höhe in €])</f>
        <v>0</v>
      </c>
      <c r="D6" s="16"/>
      <c r="E6" s="35" t="s">
        <v>11</v>
      </c>
      <c r="F6" s="36">
        <f>SUM(Tabelle27394143454749515355[Höhe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11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51AD-9A9E-4C93-B05E-BD3AE2D8D938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SUM(Tabelle1638404244464850525456[Höhe in €])</f>
        <v>0</v>
      </c>
      <c r="D6" s="16"/>
      <c r="E6" s="35" t="s">
        <v>11</v>
      </c>
      <c r="F6" s="36">
        <f>SUM(Tabelle2739414345474951535557[Höhe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5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SUM(Tabelle1[Höhe in €])</f>
        <v>0</v>
      </c>
      <c r="D6" s="16"/>
      <c r="E6" s="35" t="s">
        <v>11</v>
      </c>
      <c r="F6" s="36">
        <f>SUM(Tabelle2[Höhe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phoneticPr fontId="14" type="noConversion"/>
  <conditionalFormatting sqref="C4">
    <cfRule type="cellIs" dxfId="71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F4756-5B8C-49FF-9E9F-BE7884235810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SUM(Tabelle16[Höhe in €])</f>
        <v>0</v>
      </c>
      <c r="D6" s="16"/>
      <c r="E6" s="35" t="s">
        <v>11</v>
      </c>
      <c r="F6" s="36">
        <f>SUM(Tabelle27[Höhe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65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56ED-465F-43E1-A56C-05F1422BB8E6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SUM(Tabelle1638[Höhe in €])</f>
        <v>0</v>
      </c>
      <c r="D6" s="16"/>
      <c r="E6" s="35" t="s">
        <v>11</v>
      </c>
      <c r="F6" s="36">
        <f>SUM(Tabelle2739[Höhe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59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ECA9-00B3-4AF0-8E11-DC5E17F700B9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SUM(Tabelle163840[Höhe in €])</f>
        <v>0</v>
      </c>
      <c r="D6" s="16"/>
      <c r="E6" s="35" t="s">
        <v>11</v>
      </c>
      <c r="F6" s="36">
        <f>SUM(Tabelle273941[Höhe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53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DB09E-F43F-49C8-84AF-454D23ED965A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SUM(Tabelle16384042[Höhe in €])</f>
        <v>0</v>
      </c>
      <c r="D6" s="16"/>
      <c r="E6" s="35" t="s">
        <v>11</v>
      </c>
      <c r="F6" s="36">
        <f>SUM(Tabelle27394143[Höhe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47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1510-1CCD-4364-B64A-F415C275B14F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SUM(Tabelle1638404244[Höhe in €])</f>
        <v>0</v>
      </c>
      <c r="D6" s="16"/>
      <c r="E6" s="35" t="s">
        <v>11</v>
      </c>
      <c r="F6" s="36">
        <f>SUM(Tabelle2739414345[Höhe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41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8911-8BF4-4D8B-A81F-CEDB4C5E49C1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SUM(Tabelle163840424446[Höhe in €])</f>
        <v>0</v>
      </c>
      <c r="D6" s="16"/>
      <c r="E6" s="35" t="s">
        <v>11</v>
      </c>
      <c r="F6" s="36">
        <f>SUM(Tabelle273941434547[Höhe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35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45D4-2905-401D-971D-FFA8A3656C71}">
  <dimension ref="B1:M31"/>
  <sheetViews>
    <sheetView zoomScaleNormal="100" zoomScalePageLayoutView="125" workbookViewId="0">
      <selection activeCell="E4" sqref="E4"/>
    </sheetView>
  </sheetViews>
  <sheetFormatPr baseColWidth="10" defaultRowHeight="14.4"/>
  <cols>
    <col min="1" max="1" width="10.6640625" customWidth="1"/>
    <col min="2" max="3" width="20.6640625" customWidth="1"/>
    <col min="4" max="4" width="7.33203125" customWidth="1"/>
    <col min="5" max="5" width="25.6640625" customWidth="1"/>
    <col min="6" max="6" width="20.6640625" customWidth="1"/>
    <col min="7" max="7" width="22.88671875" customWidth="1"/>
    <col min="8" max="8" width="9.109375" bestFit="1" customWidth="1"/>
    <col min="9" max="9" width="7.33203125" customWidth="1"/>
    <col min="10" max="13" width="11.44140625" customWidth="1"/>
  </cols>
  <sheetData>
    <row r="1" spans="2:13" ht="15" customHeight="1">
      <c r="B1" s="54"/>
      <c r="C1" s="54"/>
    </row>
    <row r="2" spans="2:13" ht="93" customHeight="1">
      <c r="B2" s="54"/>
      <c r="C2" s="54"/>
    </row>
    <row r="4" spans="2:13" ht="31.2">
      <c r="B4" s="31" t="s">
        <v>19</v>
      </c>
      <c r="C4" s="32">
        <f>C6-F6</f>
        <v>0</v>
      </c>
      <c r="E4" s="40"/>
    </row>
    <row r="6" spans="2:13" ht="23.4">
      <c r="B6" s="33" t="s">
        <v>10</v>
      </c>
      <c r="C6" s="34">
        <f>SUM(Tabelle16384042444648[Höhe in €])</f>
        <v>0</v>
      </c>
      <c r="D6" s="16"/>
      <c r="E6" s="35" t="s">
        <v>11</v>
      </c>
      <c r="F6" s="36">
        <f>SUM(Tabelle27394143454749[Höhe in €])</f>
        <v>0</v>
      </c>
      <c r="G6" s="21"/>
      <c r="H6" s="16"/>
      <c r="I6" s="16"/>
      <c r="J6" s="42" t="s">
        <v>8</v>
      </c>
      <c r="K6" s="42"/>
      <c r="L6" s="16"/>
      <c r="M6" s="16"/>
    </row>
    <row r="7" spans="2:13" ht="15" customHeight="1"/>
    <row r="8" spans="2:13" ht="15" customHeight="1">
      <c r="B8" s="37" t="s">
        <v>1</v>
      </c>
      <c r="C8" s="37" t="s">
        <v>2</v>
      </c>
      <c r="D8" s="20"/>
      <c r="E8" s="37" t="s">
        <v>7</v>
      </c>
      <c r="F8" s="37" t="s">
        <v>2</v>
      </c>
      <c r="G8" s="37" t="s">
        <v>20</v>
      </c>
      <c r="H8" s="37" t="s">
        <v>9</v>
      </c>
      <c r="I8" s="20"/>
    </row>
    <row r="9" spans="2:13" ht="15" customHeight="1">
      <c r="B9" s="38" t="s">
        <v>4</v>
      </c>
      <c r="C9" s="39">
        <v>0</v>
      </c>
      <c r="E9" s="11" t="s">
        <v>12</v>
      </c>
      <c r="F9" s="12">
        <v>0</v>
      </c>
      <c r="G9" s="12"/>
      <c r="H9" s="43" t="str">
        <f t="shared" ref="H9:H31" si="0">IFERROR((100/$F$6)*F9,"-")</f>
        <v>-</v>
      </c>
    </row>
    <row r="10" spans="2:13" ht="15" customHeight="1">
      <c r="B10" s="13" t="s">
        <v>3</v>
      </c>
      <c r="C10" s="14">
        <v>0</v>
      </c>
      <c r="E10" s="41" t="s">
        <v>64</v>
      </c>
      <c r="F10" s="14">
        <v>0</v>
      </c>
      <c r="G10" s="14"/>
      <c r="H10" s="44" t="str">
        <f t="shared" si="0"/>
        <v>-</v>
      </c>
    </row>
    <row r="11" spans="2:13" ht="15" customHeight="1">
      <c r="B11" s="11" t="s">
        <v>38</v>
      </c>
      <c r="C11" s="12">
        <v>0</v>
      </c>
      <c r="E11" s="11" t="s">
        <v>65</v>
      </c>
      <c r="F11" s="12">
        <v>0</v>
      </c>
      <c r="G11" s="12"/>
      <c r="H11" s="43" t="str">
        <f t="shared" si="0"/>
        <v>-</v>
      </c>
    </row>
    <row r="12" spans="2:13" ht="15" customHeight="1">
      <c r="B12" s="13" t="s">
        <v>5</v>
      </c>
      <c r="C12" s="14">
        <v>0</v>
      </c>
      <c r="E12" s="41" t="s">
        <v>73</v>
      </c>
      <c r="F12" s="14">
        <v>0</v>
      </c>
      <c r="G12" s="14"/>
      <c r="H12" s="44" t="str">
        <f t="shared" si="0"/>
        <v>-</v>
      </c>
    </row>
    <row r="13" spans="2:13" ht="15" customHeight="1">
      <c r="B13" s="11" t="s">
        <v>43</v>
      </c>
      <c r="C13" s="12">
        <v>0</v>
      </c>
      <c r="E13" s="11" t="s">
        <v>66</v>
      </c>
      <c r="F13" s="12">
        <v>0</v>
      </c>
      <c r="G13" s="12"/>
      <c r="H13" s="43" t="str">
        <f t="shared" si="0"/>
        <v>-</v>
      </c>
    </row>
    <row r="14" spans="2:13" ht="15" customHeight="1">
      <c r="B14" s="13" t="s">
        <v>44</v>
      </c>
      <c r="C14" s="14">
        <v>0</v>
      </c>
      <c r="E14" s="41" t="s">
        <v>67</v>
      </c>
      <c r="F14" s="14">
        <v>0</v>
      </c>
      <c r="G14" s="14"/>
      <c r="H14" s="44" t="str">
        <f t="shared" si="0"/>
        <v>-</v>
      </c>
    </row>
    <row r="15" spans="2:13" ht="15" customHeight="1">
      <c r="B15" s="11" t="s">
        <v>45</v>
      </c>
      <c r="C15" s="12">
        <v>0</v>
      </c>
      <c r="E15" s="11" t="s">
        <v>13</v>
      </c>
      <c r="F15" s="12">
        <v>0</v>
      </c>
      <c r="G15" s="12"/>
      <c r="H15" s="43" t="str">
        <f t="shared" si="0"/>
        <v>-</v>
      </c>
    </row>
    <row r="16" spans="2:13" ht="15" customHeight="1">
      <c r="B16" s="13" t="s">
        <v>46</v>
      </c>
      <c r="C16" s="14">
        <v>0</v>
      </c>
      <c r="E16" s="13" t="s">
        <v>14</v>
      </c>
      <c r="F16" s="14">
        <v>0</v>
      </c>
      <c r="G16" s="14"/>
      <c r="H16" s="44" t="str">
        <f t="shared" si="0"/>
        <v>-</v>
      </c>
    </row>
    <row r="17" spans="2:13" ht="15" customHeight="1">
      <c r="B17" s="11" t="s">
        <v>47</v>
      </c>
      <c r="C17" s="12">
        <v>0</v>
      </c>
      <c r="E17" s="11" t="s">
        <v>15</v>
      </c>
      <c r="F17" s="12">
        <v>0</v>
      </c>
      <c r="G17" s="12"/>
      <c r="H17" s="43" t="str">
        <f t="shared" si="0"/>
        <v>-</v>
      </c>
    </row>
    <row r="18" spans="2:13" ht="15" customHeight="1">
      <c r="B18" s="13" t="s">
        <v>59</v>
      </c>
      <c r="C18" s="14">
        <v>0</v>
      </c>
      <c r="E18" s="41" t="s">
        <v>69</v>
      </c>
      <c r="F18" s="14">
        <v>0</v>
      </c>
      <c r="G18" s="14"/>
      <c r="H18" s="44" t="str">
        <f t="shared" si="0"/>
        <v>-</v>
      </c>
    </row>
    <row r="19" spans="2:13" ht="15" customHeight="1">
      <c r="B19" s="11" t="s">
        <v>60</v>
      </c>
      <c r="C19" s="12">
        <v>0</v>
      </c>
      <c r="E19" s="11" t="s">
        <v>70</v>
      </c>
      <c r="F19" s="12">
        <v>0</v>
      </c>
      <c r="G19" s="12"/>
      <c r="H19" s="43" t="str">
        <f t="shared" si="0"/>
        <v>-</v>
      </c>
    </row>
    <row r="20" spans="2:13" ht="15" customHeight="1">
      <c r="B20" s="13" t="s">
        <v>61</v>
      </c>
      <c r="C20" s="14">
        <v>0</v>
      </c>
      <c r="E20" s="13" t="s">
        <v>16</v>
      </c>
      <c r="F20" s="14">
        <v>0</v>
      </c>
      <c r="G20" s="14"/>
      <c r="H20" s="44" t="str">
        <f t="shared" si="0"/>
        <v>-</v>
      </c>
      <c r="M20" s="22"/>
    </row>
    <row r="21" spans="2:13" ht="15" customHeight="1">
      <c r="B21" s="11" t="s">
        <v>62</v>
      </c>
      <c r="C21" s="12">
        <v>0</v>
      </c>
      <c r="E21" s="11" t="s">
        <v>17</v>
      </c>
      <c r="F21" s="12">
        <v>0</v>
      </c>
      <c r="G21" s="12"/>
      <c r="H21" s="43" t="str">
        <f t="shared" si="0"/>
        <v>-</v>
      </c>
    </row>
    <row r="22" spans="2:13" ht="15" customHeight="1">
      <c r="B22" s="13" t="s">
        <v>63</v>
      </c>
      <c r="C22" s="14">
        <v>0</v>
      </c>
      <c r="E22" s="13" t="s">
        <v>18</v>
      </c>
      <c r="F22" s="14">
        <v>0</v>
      </c>
      <c r="G22" s="14"/>
      <c r="H22" s="44" t="str">
        <f t="shared" si="0"/>
        <v>-</v>
      </c>
    </row>
    <row r="23" spans="2:13" ht="15" customHeight="1">
      <c r="E23" s="11" t="s">
        <v>72</v>
      </c>
      <c r="F23" s="12">
        <v>0</v>
      </c>
      <c r="G23" s="12"/>
      <c r="H23" s="43" t="str">
        <f t="shared" si="0"/>
        <v>-</v>
      </c>
    </row>
    <row r="24" spans="2:13" ht="15" customHeight="1">
      <c r="E24" s="41" t="s">
        <v>68</v>
      </c>
      <c r="F24" s="14">
        <v>0</v>
      </c>
      <c r="G24" s="14"/>
      <c r="H24" s="44" t="str">
        <f t="shared" si="0"/>
        <v>-</v>
      </c>
    </row>
    <row r="25" spans="2:13" ht="15" customHeight="1">
      <c r="E25" s="11" t="s">
        <v>71</v>
      </c>
      <c r="F25" s="12">
        <v>0</v>
      </c>
      <c r="G25" s="12"/>
      <c r="H25" s="43" t="str">
        <f t="shared" si="0"/>
        <v>-</v>
      </c>
    </row>
    <row r="26" spans="2:13" ht="15" customHeight="1">
      <c r="E26" s="41" t="s">
        <v>37</v>
      </c>
      <c r="F26" s="14">
        <v>0</v>
      </c>
      <c r="G26" s="14"/>
      <c r="H26" s="44" t="str">
        <f t="shared" si="0"/>
        <v>-</v>
      </c>
    </row>
    <row r="27" spans="2:13" ht="15" customHeight="1">
      <c r="E27" s="11" t="s">
        <v>43</v>
      </c>
      <c r="F27" s="12">
        <v>0</v>
      </c>
      <c r="G27" s="12"/>
      <c r="H27" s="43" t="str">
        <f t="shared" si="0"/>
        <v>-</v>
      </c>
    </row>
    <row r="28" spans="2:13">
      <c r="E28" s="41" t="s">
        <v>44</v>
      </c>
      <c r="F28" s="14">
        <v>0</v>
      </c>
      <c r="G28" s="14"/>
      <c r="H28" s="44" t="str">
        <f t="shared" si="0"/>
        <v>-</v>
      </c>
    </row>
    <row r="29" spans="2:13">
      <c r="E29" s="11" t="s">
        <v>45</v>
      </c>
      <c r="F29" s="12">
        <v>0</v>
      </c>
      <c r="G29" s="12"/>
      <c r="H29" s="43" t="str">
        <f t="shared" si="0"/>
        <v>-</v>
      </c>
    </row>
    <row r="30" spans="2:13">
      <c r="E30" s="41" t="s">
        <v>46</v>
      </c>
      <c r="F30" s="14">
        <v>0</v>
      </c>
      <c r="G30" s="14"/>
      <c r="H30" s="44" t="str">
        <f t="shared" si="0"/>
        <v>-</v>
      </c>
    </row>
    <row r="31" spans="2:13">
      <c r="E31" s="11" t="s">
        <v>47</v>
      </c>
      <c r="F31" s="12">
        <v>0</v>
      </c>
      <c r="G31" s="12"/>
      <c r="H31" s="43" t="str">
        <f t="shared" si="0"/>
        <v>-</v>
      </c>
    </row>
  </sheetData>
  <mergeCells count="1">
    <mergeCell ref="B1:C2"/>
  </mergeCells>
  <conditionalFormatting sqref="C4">
    <cfRule type="cellIs" dxfId="29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2" verticalDpi="4294967292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Jahresübersicht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t.schade</dc:creator>
  <cp:lastModifiedBy>Pia Schreiber</cp:lastModifiedBy>
  <dcterms:created xsi:type="dcterms:W3CDTF">2018-06-13T07:30:43Z</dcterms:created>
  <dcterms:modified xsi:type="dcterms:W3CDTF">2020-06-25T13:57:19Z</dcterms:modified>
</cp:coreProperties>
</file>